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65" yWindow="2115" windowWidth="19260" windowHeight="6060" tabRatio="767"/>
  </bookViews>
  <sheets>
    <sheet name="子育て応援P" sheetId="25" r:id="rId1"/>
    <sheet name="子育て応援P【作成例】" sheetId="26" r:id="rId2"/>
    <sheet name="作成手引き" sheetId="15" r:id="rId3"/>
  </sheets>
  <definedNames>
    <definedName name="_xlnm.Print_Area" localSheetId="2">作成手引き!$A$1:$G$21</definedName>
    <definedName name="_xlnm.Print_Area" localSheetId="0">子育て応援P!$A$1:$BJ$55</definedName>
    <definedName name="_xlnm.Print_Area" localSheetId="1">子育て応援P【作成例】!$A$1:$BJ$55</definedName>
  </definedNames>
  <calcPr calcId="145621"/>
</workbook>
</file>

<file path=xl/calcChain.xml><?xml version="1.0" encoding="utf-8"?>
<calcChain xmlns="http://schemas.openxmlformats.org/spreadsheetml/2006/main">
  <c r="AV55" i="26" l="1"/>
  <c r="G55" i="26"/>
  <c r="BF50" i="26"/>
  <c r="AV50" i="26"/>
  <c r="Q50" i="26"/>
  <c r="G50" i="26"/>
  <c r="AA44" i="26"/>
  <c r="AA39" i="26"/>
  <c r="BB17" i="26"/>
  <c r="AX16" i="26"/>
  <c r="AP15" i="26"/>
  <c r="AX14" i="26"/>
  <c r="U14" i="26"/>
  <c r="AX13" i="26"/>
  <c r="AK11" i="26"/>
  <c r="AG11" i="26"/>
  <c r="AA44" i="25"/>
  <c r="AA39" i="25"/>
  <c r="AV55" i="25"/>
  <c r="G55" i="25"/>
  <c r="AX13" i="25"/>
  <c r="AX16" i="25"/>
  <c r="AK11" i="25"/>
  <c r="AG11" i="25"/>
  <c r="BB17" i="25"/>
  <c r="AP15" i="25"/>
  <c r="AX14" i="25"/>
  <c r="U14" i="25"/>
  <c r="BF50" i="25"/>
  <c r="AV50" i="25"/>
  <c r="Q50" i="25"/>
  <c r="G50" i="25"/>
</calcChain>
</file>

<file path=xl/sharedStrings.xml><?xml version="1.0" encoding="utf-8"?>
<sst xmlns="http://schemas.openxmlformats.org/spreadsheetml/2006/main" count="386" uniqueCount="151">
  <si>
    <t>出産予定日</t>
    <rPh sb="0" eb="2">
      <t>シュッサン</t>
    </rPh>
    <rPh sb="2" eb="5">
      <t>ヨテイビ</t>
    </rPh>
    <phoneticPr fontId="1"/>
  </si>
  <si>
    <t>出産日</t>
    <rPh sb="0" eb="2">
      <t>シュッサン</t>
    </rPh>
    <phoneticPr fontId="1"/>
  </si>
  <si>
    <t>私は、</t>
    <rPh sb="0" eb="1">
      <t>ワタシ</t>
    </rPh>
    <phoneticPr fontId="1"/>
  </si>
  <si>
    <t>ことを誓い、応援します。</t>
    <rPh sb="3" eb="4">
      <t>チカ</t>
    </rPh>
    <rPh sb="6" eb="8">
      <t>オウエン</t>
    </rPh>
    <phoneticPr fontId="1"/>
  </si>
  <si>
    <t>出産予定日
８週間前</t>
    <rPh sb="0" eb="2">
      <t>シュッサン</t>
    </rPh>
    <rPh sb="2" eb="5">
      <t>ヨテイビ</t>
    </rPh>
    <rPh sb="7" eb="9">
      <t>シュウカン</t>
    </rPh>
    <rPh sb="9" eb="10">
      <t>マエ</t>
    </rPh>
    <phoneticPr fontId="1"/>
  </si>
  <si>
    <t>職　員</t>
    <rPh sb="0" eb="1">
      <t>ショク</t>
    </rPh>
    <rPh sb="2" eb="3">
      <t>イン</t>
    </rPh>
    <phoneticPr fontId="1"/>
  </si>
  <si>
    <t>累計</t>
    <rPh sb="0" eb="2">
      <t>ルイケイ</t>
    </rPh>
    <phoneticPr fontId="1"/>
  </si>
  <si>
    <t>さんの子育てに対して</t>
    <rPh sb="3" eb="5">
      <t>コソダ</t>
    </rPh>
    <rPh sb="7" eb="8">
      <t>タイ</t>
    </rPh>
    <phoneticPr fontId="1"/>
  </si>
  <si>
    <t>所属長</t>
    <rPh sb="0" eb="1">
      <t>ショ</t>
    </rPh>
    <rPh sb="1" eb="2">
      <t>ゾク</t>
    </rPh>
    <rPh sb="2" eb="3">
      <t>チョウ</t>
    </rPh>
    <phoneticPr fontId="1"/>
  </si>
  <si>
    <t>　月　日</t>
    <rPh sb="1" eb="2">
      <t>ガツ</t>
    </rPh>
    <rPh sb="3" eb="4">
      <t>ニチ</t>
    </rPh>
    <phoneticPr fontId="1"/>
  </si>
  <si>
    <t>時間</t>
    <rPh sb="0" eb="2">
      <t>ジカン</t>
    </rPh>
    <phoneticPr fontId="1"/>
  </si>
  <si>
    <t>ＳＴＥＰ</t>
    <phoneticPr fontId="1"/>
  </si>
  <si>
    <t>職　員</t>
    <rPh sb="0" eb="1">
      <t>ショク</t>
    </rPh>
    <rPh sb="2" eb="3">
      <t>イン</t>
    </rPh>
    <phoneticPr fontId="1"/>
  </si>
  <si>
    <t>所属長</t>
    <rPh sb="0" eb="3">
      <t>ショゾクチョウ</t>
    </rPh>
    <phoneticPr fontId="1"/>
  </si>
  <si>
    <t>作成の流れ</t>
    <rPh sb="0" eb="2">
      <t>サクセイ</t>
    </rPh>
    <rPh sb="3" eb="4">
      <t>ナガ</t>
    </rPh>
    <phoneticPr fontId="1"/>
  </si>
  <si>
    <t>出産予定が分かったら</t>
    <rPh sb="0" eb="2">
      <t>シュッサン</t>
    </rPh>
    <rPh sb="2" eb="4">
      <t>ヨテイ</t>
    </rPh>
    <rPh sb="5" eb="6">
      <t>ワ</t>
    </rPh>
    <phoneticPr fontId="1"/>
  </si>
  <si>
    <t>出産予定
報告
～
１か月</t>
    <rPh sb="0" eb="2">
      <t>シュッサン</t>
    </rPh>
    <rPh sb="2" eb="4">
      <t>ヨテイ</t>
    </rPh>
    <rPh sb="5" eb="7">
      <t>ホウコク</t>
    </rPh>
    <rPh sb="14" eb="15">
      <t>ゲツ</t>
    </rPh>
    <phoneticPr fontId="1"/>
  </si>
  <si>
    <t>出産報告</t>
    <rPh sb="0" eb="2">
      <t>シュッサン</t>
    </rPh>
    <rPh sb="2" eb="4">
      <t>ホウコク</t>
    </rPh>
    <phoneticPr fontId="1"/>
  </si>
  <si>
    <t>説　明</t>
    <rPh sb="0" eb="1">
      <t>セツ</t>
    </rPh>
    <rPh sb="2" eb="3">
      <t>メイ</t>
    </rPh>
    <phoneticPr fontId="1"/>
  </si>
  <si>
    <t>休暇等
取得可能
期間</t>
    <rPh sb="0" eb="3">
      <t>キュウカトウ</t>
    </rPh>
    <rPh sb="4" eb="6">
      <t>シュトク</t>
    </rPh>
    <rPh sb="6" eb="8">
      <t>カノウ</t>
    </rPh>
    <rPh sb="9" eb="11">
      <t>キカン</t>
    </rPh>
    <phoneticPr fontId="1"/>
  </si>
  <si>
    <t>期間
終了後
１か月
目途</t>
    <rPh sb="3" eb="6">
      <t>シュウリョウゴ</t>
    </rPh>
    <rPh sb="9" eb="10">
      <t>ゲツ</t>
    </rPh>
    <rPh sb="11" eb="13">
      <t>モクト</t>
    </rPh>
    <phoneticPr fontId="1"/>
  </si>
  <si>
    <t>出産報告
～１週間</t>
    <rPh sb="7" eb="9">
      <t>シュウカン</t>
    </rPh>
    <phoneticPr fontId="1"/>
  </si>
  <si>
    <t>入院等の日</t>
    <rPh sb="0" eb="2">
      <t>ニュウイン</t>
    </rPh>
    <rPh sb="2" eb="3">
      <t>トウ</t>
    </rPh>
    <rPh sb="4" eb="5">
      <t>ヒ</t>
    </rPh>
    <phoneticPr fontId="1"/>
  </si>
  <si>
    <t>出産日
２週間後</t>
    <rPh sb="0" eb="2">
      <t>シュッサン</t>
    </rPh>
    <rPh sb="2" eb="3">
      <t>ヒ</t>
    </rPh>
    <rPh sb="5" eb="7">
      <t>シュウカン</t>
    </rPh>
    <rPh sb="7" eb="8">
      <t>ゴ</t>
    </rPh>
    <phoneticPr fontId="1"/>
  </si>
  <si>
    <t>出産日
８週間後</t>
    <rPh sb="0" eb="1">
      <t>デ</t>
    </rPh>
    <rPh sb="1" eb="2">
      <t>サン</t>
    </rPh>
    <rPh sb="2" eb="3">
      <t>ヒ</t>
    </rPh>
    <rPh sb="5" eb="7">
      <t>シュウカン</t>
    </rPh>
    <rPh sb="7" eb="8">
      <t>ゴ</t>
    </rPh>
    <phoneticPr fontId="1"/>
  </si>
  <si>
    <t>３歳の誕生日
の前日</t>
    <rPh sb="1" eb="2">
      <t>サイ</t>
    </rPh>
    <rPh sb="3" eb="6">
      <t>タンジョウビ</t>
    </rPh>
    <rPh sb="8" eb="10">
      <t>ゼンジツ</t>
    </rPh>
    <phoneticPr fontId="1"/>
  </si>
  <si>
    <t>小学校</t>
    <rPh sb="0" eb="3">
      <t>ショウガッコウ</t>
    </rPh>
    <phoneticPr fontId="1"/>
  </si>
  <si>
    <t>就学</t>
    <phoneticPr fontId="1"/>
  </si>
  <si>
    <t>●男性の育児参加休暇（５日間：有給）</t>
    <rPh sb="1" eb="3">
      <t>ダンセイ</t>
    </rPh>
    <rPh sb="4" eb="6">
      <t>イクジ</t>
    </rPh>
    <rPh sb="6" eb="8">
      <t>サンカ</t>
    </rPh>
    <rPh sb="8" eb="10">
      <t>キュウカ</t>
    </rPh>
    <rPh sb="12" eb="14">
      <t>ニチカン</t>
    </rPh>
    <phoneticPr fontId="1"/>
  </si>
  <si>
    <t>◆配偶者出産休暇（３日間：有給）</t>
    <rPh sb="1" eb="4">
      <t>ハイグウシャ</t>
    </rPh>
    <rPh sb="4" eb="6">
      <t>シュッサン</t>
    </rPh>
    <rPh sb="6" eb="8">
      <t>キュウカ</t>
    </rPh>
    <rPh sb="10" eb="12">
      <t>ニチカン</t>
    </rPh>
    <rPh sb="13" eb="15">
      <t>ユウキュウ</t>
    </rPh>
    <phoneticPr fontId="1"/>
  </si>
  <si>
    <t>（出生後）</t>
    <phoneticPr fontId="1"/>
  </si>
  <si>
    <t>●男性の育児参加休暇</t>
    <rPh sb="1" eb="3">
      <t>ダンセイ</t>
    </rPh>
    <phoneticPr fontId="1"/>
  </si>
  <si>
    <t>★育児休業</t>
    <rPh sb="1" eb="3">
      <t>イクジ</t>
    </rPh>
    <rPh sb="3" eb="5">
      <t>キュウギョウ</t>
    </rPh>
    <phoneticPr fontId="1"/>
  </si>
  <si>
    <t>☆部分休業・育児短時間勤務</t>
    <rPh sb="1" eb="3">
      <t>ブブン</t>
    </rPh>
    <rPh sb="3" eb="5">
      <t>キュウギョウ</t>
    </rPh>
    <rPh sb="6" eb="8">
      <t>イクジ</t>
    </rPh>
    <rPh sb="8" eb="11">
      <t>タンジカン</t>
    </rPh>
    <rPh sb="11" eb="13">
      <t>キンム</t>
    </rPh>
    <phoneticPr fontId="1"/>
  </si>
  <si>
    <t>◆配偶者出産休暇（3日間：有給）</t>
    <rPh sb="1" eb="4">
      <t>ハイグウシャ</t>
    </rPh>
    <rPh sb="4" eb="6">
      <t>シュッサン</t>
    </rPh>
    <rPh sb="6" eb="8">
      <t>キュウカ</t>
    </rPh>
    <rPh sb="10" eb="12">
      <t>ニチカン</t>
    </rPh>
    <rPh sb="13" eb="15">
      <t>ユウキュウ</t>
    </rPh>
    <phoneticPr fontId="1"/>
  </si>
  <si>
    <t>●男性の育児参加休暇（5日間：有給）</t>
    <rPh sb="1" eb="3">
      <t>ダンセイ</t>
    </rPh>
    <rPh sb="4" eb="6">
      <t>イクジ</t>
    </rPh>
    <rPh sb="6" eb="8">
      <t>サンカ</t>
    </rPh>
    <rPh sb="8" eb="10">
      <t>キュウカ</t>
    </rPh>
    <rPh sb="12" eb="14">
      <t>ニチカン</t>
    </rPh>
    <rPh sb="15" eb="17">
      <t>ユウキュウ</t>
    </rPh>
    <phoneticPr fontId="1"/>
  </si>
  <si>
    <t>グループ(係)員</t>
  </si>
  <si>
    <t>子育て職員</t>
  </si>
  <si>
    <t>ことを誓います。</t>
    <rPh sb="3" eb="4">
      <t>チカ</t>
    </rPh>
    <phoneticPr fontId="1"/>
  </si>
  <si>
    <t>●男性の育児参加休暇（５日間：有給）</t>
    <phoneticPr fontId="1"/>
  </si>
  <si>
    <t>私達は、</t>
    <rPh sb="0" eb="1">
      <t>ワタシ</t>
    </rPh>
    <rPh sb="1" eb="2">
      <t>タチ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</si>
  <si>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</si>
  <si>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</si>
  <si>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職</t>
    <rPh sb="0" eb="1">
      <t>ショク</t>
    </rPh>
    <phoneticPr fontId="1"/>
  </si>
  <si>
    <t>妊娠・出産予定日が分かったら・・・</t>
    <rPh sb="0" eb="2">
      <t>ニンシン</t>
    </rPh>
    <rPh sb="3" eb="5">
      <t>シュッサン</t>
    </rPh>
    <rPh sb="5" eb="8">
      <t>ヨテイビ</t>
    </rPh>
    <rPh sb="9" eb="10">
      <t>ワ</t>
    </rPh>
    <phoneticPr fontId="1"/>
  </si>
  <si>
    <t>所属へ報告</t>
    <rPh sb="0" eb="2">
      <t>ショゾク</t>
    </rPh>
    <rPh sb="3" eb="5">
      <t>ホウコク</t>
    </rPh>
    <phoneticPr fontId="1"/>
  </si>
  <si>
    <t>STEP１</t>
    <phoneticPr fontId="1"/>
  </si>
  <si>
    <t>３つの誓い作成</t>
    <rPh sb="3" eb="4">
      <t>チカ</t>
    </rPh>
    <rPh sb="5" eb="7">
      <t>サクセイ</t>
    </rPh>
    <phoneticPr fontId="1"/>
  </si>
  <si>
    <t>所属へ出産報告</t>
    <rPh sb="0" eb="2">
      <t>ショゾク</t>
    </rPh>
    <rPh sb="3" eb="5">
      <t>シュッサン</t>
    </rPh>
    <rPh sb="5" eb="7">
      <t>ホウコク</t>
    </rPh>
    <phoneticPr fontId="1"/>
  </si>
  <si>
    <t>幹事課</t>
    <rPh sb="0" eb="2">
      <t>カンジ</t>
    </rPh>
    <rPh sb="2" eb="3">
      <t>カ</t>
    </rPh>
    <phoneticPr fontId="1"/>
  </si>
  <si>
    <t>人事課</t>
    <rPh sb="0" eb="3">
      <t>ジンジカ</t>
    </rPh>
    <phoneticPr fontId="1"/>
  </si>
  <si>
    <t>出産予定日，第○子情報把握</t>
    <rPh sb="0" eb="4">
      <t>シュッサンヨテイ</t>
    </rPh>
    <rPh sb="4" eb="5">
      <t>ビ</t>
    </rPh>
    <rPh sb="6" eb="7">
      <t>ダイ</t>
    </rPh>
    <rPh sb="8" eb="9">
      <t>コ</t>
    </rPh>
    <rPh sb="9" eb="11">
      <t>ジョウホウ</t>
    </rPh>
    <rPh sb="11" eb="13">
      <t>ハアク</t>
    </rPh>
    <phoneticPr fontId="1"/>
  </si>
  <si>
    <t>（第２子以降）</t>
    <phoneticPr fontId="1"/>
  </si>
  <si>
    <t>（第１子の場合）</t>
    <rPh sb="5" eb="7">
      <t>バアイ</t>
    </rPh>
    <phoneticPr fontId="1"/>
  </si>
  <si>
    <t>STEP３</t>
    <phoneticPr fontId="1"/>
  </si>
  <si>
    <t>STEP７</t>
    <phoneticPr fontId="1"/>
  </si>
  <si>
    <t>STEP２</t>
    <phoneticPr fontId="1"/>
  </si>
  <si>
    <t>STEP３</t>
    <phoneticPr fontId="1"/>
  </si>
  <si>
    <t>STEP６</t>
    <phoneticPr fontId="1"/>
  </si>
  <si>
    <t>休暇等取得可能期間</t>
    <rPh sb="0" eb="2">
      <t>キュウカ</t>
    </rPh>
    <rPh sb="2" eb="3">
      <t>トウ</t>
    </rPh>
    <rPh sb="3" eb="5">
      <t>シュトク</t>
    </rPh>
    <rPh sb="5" eb="7">
      <t>カノウ</t>
    </rPh>
    <rPh sb="7" eb="9">
      <t>キカン</t>
    </rPh>
    <phoneticPr fontId="1"/>
  </si>
  <si>
    <t>時期</t>
    <rPh sb="0" eb="2">
      <t>ジキ</t>
    </rPh>
    <phoneticPr fontId="1"/>
  </si>
  <si>
    <t>STEP3</t>
    <phoneticPr fontId="1"/>
  </si>
  <si>
    <t>★育児休業（無給）</t>
    <rPh sb="1" eb="3">
      <t>イクジ</t>
    </rPh>
    <rPh sb="3" eb="5">
      <t>キュウギョウ</t>
    </rPh>
    <rPh sb="6" eb="8">
      <t>ムキュウ</t>
    </rPh>
    <phoneticPr fontId="1"/>
  </si>
  <si>
    <t>子育てに関する３つの誓い【所属・本人作成】</t>
    <rPh sb="0" eb="2">
      <t>コソダ</t>
    </rPh>
    <rPh sb="4" eb="5">
      <t>カン</t>
    </rPh>
    <rPh sb="10" eb="11">
      <t>チカ</t>
    </rPh>
    <rPh sb="13" eb="15">
      <t>ショゾク</t>
    </rPh>
    <rPh sb="16" eb="18">
      <t>ホンニン</t>
    </rPh>
    <rPh sb="18" eb="20">
      <t>サクセイ</t>
    </rPh>
    <phoneticPr fontId="1"/>
  </si>
  <si>
    <t>休暇等取得プラン実績【所属作成】</t>
    <rPh sb="0" eb="2">
      <t>キュウカ</t>
    </rPh>
    <rPh sb="2" eb="3">
      <t>トウ</t>
    </rPh>
    <rPh sb="3" eb="5">
      <t>シュトク</t>
    </rPh>
    <rPh sb="8" eb="10">
      <t>ジッセキ</t>
    </rPh>
    <rPh sb="11" eb="13">
      <t>ショゾク</t>
    </rPh>
    <rPh sb="13" eb="15">
      <t>サクセイ</t>
    </rPh>
    <phoneticPr fontId="1"/>
  </si>
  <si>
    <t>休暇等取得プラン【本人作成】</t>
    <rPh sb="0" eb="2">
      <t>キュウカ</t>
    </rPh>
    <rPh sb="2" eb="3">
      <t>トウ</t>
    </rPh>
    <rPh sb="3" eb="5">
      <t>シュトク</t>
    </rPh>
    <rPh sb="9" eb="11">
      <t>ホンニン</t>
    </rPh>
    <rPh sb="11" eb="13">
      <t>サクセイ</t>
    </rPh>
    <phoneticPr fontId="1"/>
  </si>
  <si>
    <t>例</t>
    <rPh sb="0" eb="1">
      <t>レイ</t>
    </rPh>
    <phoneticPr fontId="1"/>
  </si>
  <si>
    <t>男性職員</t>
    <rPh sb="0" eb="2">
      <t>ダンセイ</t>
    </rPh>
    <rPh sb="2" eb="4">
      <t>ショクイン</t>
    </rPh>
    <phoneticPr fontId="1"/>
  </si>
  <si>
    <t>子の名前</t>
    <rPh sb="0" eb="1">
      <t>コ</t>
    </rPh>
    <rPh sb="2" eb="4">
      <t>ナマエ</t>
    </rPh>
    <phoneticPr fontId="1"/>
  </si>
  <si>
    <t>氏名</t>
    <rPh sb="0" eb="2">
      <t>シメイ</t>
    </rPh>
    <phoneticPr fontId="1"/>
  </si>
  <si>
    <t>出産日</t>
    <rPh sb="0" eb="3">
      <t>シュッサンビ</t>
    </rPh>
    <phoneticPr fontId="1"/>
  </si>
  <si>
    <t>第</t>
    <rPh sb="0" eb="1">
      <t>ダイ</t>
    </rPh>
    <phoneticPr fontId="1"/>
  </si>
  <si>
    <t>子</t>
    <rPh sb="0" eb="1">
      <t>コ</t>
    </rPh>
    <phoneticPr fontId="1"/>
  </si>
  <si>
    <t>STEP2</t>
    <phoneticPr fontId="1"/>
  </si>
  <si>
    <t>STEP７</t>
    <phoneticPr fontId="1"/>
  </si>
  <si>
    <t>STEP２</t>
    <phoneticPr fontId="1"/>
  </si>
  <si>
    <t>例</t>
    <rPh sb="0" eb="1">
      <t>レイ</t>
    </rPh>
    <phoneticPr fontId="1"/>
  </si>
  <si>
    <t>人事　太郎</t>
    <rPh sb="0" eb="2">
      <t>ジンジ</t>
    </rPh>
    <rPh sb="3" eb="5">
      <t>タロウ</t>
    </rPh>
    <phoneticPr fontId="1"/>
  </si>
  <si>
    <t>人事　花子</t>
    <rPh sb="0" eb="2">
      <t>ジンジ</t>
    </rPh>
    <rPh sb="3" eb="5">
      <t>ハナコ</t>
    </rPh>
    <phoneticPr fontId="1"/>
  </si>
  <si>
    <t>元日</t>
  </si>
  <si>
    <t>成人の日</t>
  </si>
  <si>
    <t>建国記念の日</t>
  </si>
  <si>
    <t>振替休日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</si>
  <si>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</si>
  <si>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</si>
  <si>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</si>
  <si>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</si>
  <si>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</si>
  <si>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</si>
  <si>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</si>
  <si>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</si>
  <si>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</si>
  <si>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</si>
  <si>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</si>
  <si>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日付</t>
    <rPh sb="0" eb="2">
      <t>ヒヅケ</t>
    </rPh>
    <phoneticPr fontId="1"/>
  </si>
  <si>
    <t>曜日</t>
    <rPh sb="0" eb="2">
      <t>ヨウビ</t>
    </rPh>
    <phoneticPr fontId="1"/>
  </si>
  <si>
    <t>名称</t>
    <rPh sb="0" eb="2">
      <t>メイショウ</t>
    </rPh>
    <phoneticPr fontId="1"/>
  </si>
  <si>
    <t>天皇誕生日</t>
    <rPh sb="0" eb="2">
      <t>テンノウ</t>
    </rPh>
    <rPh sb="2" eb="5">
      <t>タンジョウビ</t>
    </rPh>
    <phoneticPr fontId="5"/>
  </si>
  <si>
    <t>スポーツの日</t>
    <rPh sb="5" eb="6">
      <t>ヒ</t>
    </rPh>
    <phoneticPr fontId="1"/>
  </si>
  <si>
    <t>山の日</t>
    <rPh sb="0" eb="1">
      <t>ヤマ</t>
    </rPh>
    <rPh sb="2" eb="3">
      <t>ヒ</t>
    </rPh>
    <phoneticPr fontId="1"/>
  </si>
  <si>
    <t>★子育て応援プラン（男性職員用）</t>
    <rPh sb="1" eb="3">
      <t>コソダ</t>
    </rPh>
    <rPh sb="4" eb="6">
      <t>オウエン</t>
    </rPh>
    <rPh sb="10" eb="12">
      <t>ダンセイ</t>
    </rPh>
    <rPh sb="12" eb="15">
      <t>ショクインヨウ</t>
    </rPh>
    <phoneticPr fontId="1"/>
  </si>
  <si>
    <t>日</t>
    <rPh sb="0" eb="1">
      <t>ニチ</t>
    </rPh>
    <phoneticPr fontId="1"/>
  </si>
  <si>
    <t>STEP4</t>
    <phoneticPr fontId="1"/>
  </si>
  <si>
    <t>出産日把握</t>
    <rPh sb="0" eb="2">
      <t>シュッサン</t>
    </rPh>
    <rPh sb="2" eb="3">
      <t>ビ</t>
    </rPh>
    <rPh sb="3" eb="5">
      <t>ハアク</t>
    </rPh>
    <phoneticPr fontId="1"/>
  </si>
  <si>
    <t>★子育て応援プラン作成の手引き</t>
    <rPh sb="1" eb="3">
      <t>コソダ</t>
    </rPh>
    <rPh sb="4" eb="6">
      <t>オウエン</t>
    </rPh>
    <rPh sb="9" eb="11">
      <t>サクセイ</t>
    </rPh>
    <rPh sb="12" eb="14">
      <t>テビ</t>
    </rPh>
    <phoneticPr fontId="1"/>
  </si>
  <si>
    <t>所属長は，男性職員から配偶者の妊娠・出産予定の報告を受けた場合，以下の手順に沿ってプランを作成し，職員による子育てを支援してください。</t>
    <rPh sb="0" eb="3">
      <t>ショゾクチョウ</t>
    </rPh>
    <rPh sb="5" eb="7">
      <t>ダンセイ</t>
    </rPh>
    <rPh sb="7" eb="9">
      <t>ショクイン</t>
    </rPh>
    <rPh sb="11" eb="14">
      <t>ハイグウシャ</t>
    </rPh>
    <rPh sb="15" eb="17">
      <t>ニンシン</t>
    </rPh>
    <rPh sb="18" eb="20">
      <t>シュッサン</t>
    </rPh>
    <rPh sb="20" eb="22">
      <t>ヨテイ</t>
    </rPh>
    <rPh sb="23" eb="25">
      <t>ホウコク</t>
    </rPh>
    <rPh sb="26" eb="27">
      <t>ウ</t>
    </rPh>
    <rPh sb="29" eb="31">
      <t>バアイ</t>
    </rPh>
    <rPh sb="32" eb="34">
      <t>イカ</t>
    </rPh>
    <rPh sb="35" eb="37">
      <t>テジュン</t>
    </rPh>
    <rPh sb="38" eb="39">
      <t>ソ</t>
    </rPh>
    <rPh sb="45" eb="47">
      <t>サクセイ</t>
    </rPh>
    <rPh sb="49" eb="51">
      <t>ショクイン</t>
    </rPh>
    <rPh sb="54" eb="56">
      <t>コソダ</t>
    </rPh>
    <rPh sb="58" eb="60">
      <t>シエン</t>
    </rPh>
    <phoneticPr fontId="1"/>
  </si>
  <si>
    <t>○男性職員から配偶者の妊娠・出産予定の
報告があったら、まずは「おめでとう」の一言を♪</t>
    <rPh sb="1" eb="3">
      <t>ダンセイ</t>
    </rPh>
    <rPh sb="3" eb="5">
      <t>ショクイン</t>
    </rPh>
    <rPh sb="7" eb="10">
      <t>ハイグウシャ</t>
    </rPh>
    <rPh sb="11" eb="13">
      <t>ニンシン</t>
    </rPh>
    <rPh sb="14" eb="16">
      <t>シュッサン</t>
    </rPh>
    <rPh sb="16" eb="18">
      <t>ヨテイ</t>
    </rPh>
    <rPh sb="20" eb="22">
      <t>ホウコク</t>
    </rPh>
    <rPh sb="39" eb="41">
      <t>ヒトコト</t>
    </rPh>
    <phoneticPr fontId="1"/>
  </si>
  <si>
    <t>○課内のグループ員等必要な範囲内で情報を共有する。</t>
    <rPh sb="1" eb="2">
      <t>カ</t>
    </rPh>
    <rPh sb="2" eb="3">
      <t>ナイ</t>
    </rPh>
    <rPh sb="8" eb="9">
      <t>イン</t>
    </rPh>
    <rPh sb="9" eb="10">
      <t>トウ</t>
    </rPh>
    <rPh sb="10" eb="12">
      <t>ヒツヨウ</t>
    </rPh>
    <rPh sb="13" eb="16">
      <t>ハンイナイ</t>
    </rPh>
    <rPh sb="17" eb="19">
      <t>ジョウホウ</t>
    </rPh>
    <rPh sb="20" eb="22">
      <t>キョウユウ</t>
    </rPh>
    <phoneticPr fontId="1"/>
  </si>
  <si>
    <t>○職員氏名、予定日等を入力</t>
    <rPh sb="1" eb="3">
      <t>ショクイン</t>
    </rPh>
    <rPh sb="3" eb="5">
      <t>シメイ</t>
    </rPh>
    <rPh sb="6" eb="9">
      <t>ヨテイビ</t>
    </rPh>
    <rPh sb="9" eb="10">
      <t>トウ</t>
    </rPh>
    <rPh sb="11" eb="13">
      <t>ニュウリョク</t>
    </rPh>
    <phoneticPr fontId="1"/>
  </si>
  <si>
    <t>○所属長等による応援宣言を入力</t>
    <rPh sb="1" eb="5">
      <t>ショゾクチョウトウ</t>
    </rPh>
    <rPh sb="8" eb="10">
      <t>オウエン</t>
    </rPh>
    <rPh sb="10" eb="12">
      <t>センゲン</t>
    </rPh>
    <rPh sb="13" eb="15">
      <t>ニュウリョク</t>
    </rPh>
    <phoneticPr fontId="1"/>
  </si>
  <si>
    <t>○取得プラン、３つの誓いを入力したプランをもとに、所属長と男性職員（必要に応じて参事やＧＬ等の上司、グループ員も参加）が、取得プランを確認し、所属長等による子育て応援を宣言する。</t>
    <rPh sb="1" eb="3">
      <t>シュトク</t>
    </rPh>
    <rPh sb="10" eb="11">
      <t>チカ</t>
    </rPh>
    <rPh sb="13" eb="15">
      <t>ニュウリョク</t>
    </rPh>
    <rPh sb="25" eb="28">
      <t>ショゾクチョウ</t>
    </rPh>
    <rPh sb="29" eb="31">
      <t>ダンセイ</t>
    </rPh>
    <rPh sb="31" eb="33">
      <t>ショクイン</t>
    </rPh>
    <rPh sb="34" eb="36">
      <t>ヒツヨウ</t>
    </rPh>
    <rPh sb="37" eb="38">
      <t>オウ</t>
    </rPh>
    <rPh sb="40" eb="42">
      <t>サンジ</t>
    </rPh>
    <rPh sb="45" eb="46">
      <t>トウ</t>
    </rPh>
    <rPh sb="47" eb="49">
      <t>ジョウシ</t>
    </rPh>
    <rPh sb="54" eb="55">
      <t>イン</t>
    </rPh>
    <rPh sb="56" eb="58">
      <t>サンカ</t>
    </rPh>
    <rPh sb="61" eb="63">
      <t>シュトク</t>
    </rPh>
    <rPh sb="67" eb="69">
      <t>カクニン</t>
    </rPh>
    <rPh sb="71" eb="74">
      <t>ショゾクチョウ</t>
    </rPh>
    <rPh sb="74" eb="75">
      <t>トウ</t>
    </rPh>
    <rPh sb="78" eb="80">
      <t>コソダ</t>
    </rPh>
    <rPh sb="81" eb="83">
      <t>オウエン</t>
    </rPh>
    <rPh sb="84" eb="86">
      <t>センゲン</t>
    </rPh>
    <phoneticPr fontId="1"/>
  </si>
  <si>
    <t>○休暇等取得可能期間中は、男性職員が取得プランに沿って取得できるよう、取得状況を把握するとともに、所属長を中心に所属を挙げてサポートしてください。</t>
    <rPh sb="1" eb="4">
      <t>キュウカトウ</t>
    </rPh>
    <rPh sb="4" eb="6">
      <t>シュトク</t>
    </rPh>
    <rPh sb="6" eb="8">
      <t>カノウ</t>
    </rPh>
    <rPh sb="8" eb="11">
      <t>キカンチュウ</t>
    </rPh>
    <rPh sb="13" eb="15">
      <t>ダンセイ</t>
    </rPh>
    <rPh sb="15" eb="17">
      <t>ショクイン</t>
    </rPh>
    <rPh sb="18" eb="20">
      <t>シュトク</t>
    </rPh>
    <rPh sb="24" eb="25">
      <t>ソ</t>
    </rPh>
    <rPh sb="27" eb="29">
      <t>シュトク</t>
    </rPh>
    <rPh sb="35" eb="37">
      <t>シュトク</t>
    </rPh>
    <rPh sb="37" eb="39">
      <t>ジョウキョウ</t>
    </rPh>
    <rPh sb="40" eb="42">
      <t>ハアク</t>
    </rPh>
    <rPh sb="49" eb="52">
      <t>ショゾクチョウ</t>
    </rPh>
    <rPh sb="53" eb="55">
      <t>チュウシン</t>
    </rPh>
    <rPh sb="56" eb="58">
      <t>ショゾク</t>
    </rPh>
    <rPh sb="59" eb="60">
      <t>ア</t>
    </rPh>
    <phoneticPr fontId="1"/>
  </si>
  <si>
    <t>休暇等取得状況把握</t>
    <rPh sb="0" eb="2">
      <t>キュウカ</t>
    </rPh>
    <rPh sb="2" eb="3">
      <t>トウ</t>
    </rPh>
    <rPh sb="3" eb="5">
      <t>シュトク</t>
    </rPh>
    <rPh sb="5" eb="7">
      <t>ジョウキョウ</t>
    </rPh>
    <rPh sb="7" eb="9">
      <t>ハアク</t>
    </rPh>
    <phoneticPr fontId="1"/>
  </si>
  <si>
    <t>※職員の異動があった場合は，異動先の所属長へ引継ぎをしてください。</t>
    <phoneticPr fontId="1"/>
  </si>
  <si>
    <t>取得状況把握，計画的取得サポート</t>
    <phoneticPr fontId="1"/>
  </si>
  <si>
    <t>STEP５</t>
    <phoneticPr fontId="1"/>
  </si>
  <si>
    <t>・職場内情報共有
・プラン作成開始
・幹事課報告</t>
    <rPh sb="1" eb="3">
      <t>ショクバ</t>
    </rPh>
    <rPh sb="3" eb="4">
      <t>ナイ</t>
    </rPh>
    <rPh sb="4" eb="6">
      <t>ジョウホウ</t>
    </rPh>
    <rPh sb="6" eb="8">
      <t>キョウユウ</t>
    </rPh>
    <rPh sb="13" eb="15">
      <t>サクセイ</t>
    </rPh>
    <rPh sb="15" eb="17">
      <t>カイシ</t>
    </rPh>
    <rPh sb="19" eb="21">
      <t>カンジ</t>
    </rPh>
    <rPh sb="21" eb="22">
      <t>カ</t>
    </rPh>
    <rPh sb="22" eb="24">
      <t>ホウコク</t>
    </rPh>
    <phoneticPr fontId="1"/>
  </si>
  <si>
    <t>○特別休暇等取得プランを入力</t>
    <rPh sb="1" eb="3">
      <t>トクベツ</t>
    </rPh>
    <rPh sb="5" eb="6">
      <t>トウ</t>
    </rPh>
    <rPh sb="6" eb="8">
      <t>シュトク</t>
    </rPh>
    <rPh sb="12" eb="14">
      <t>ニュウリョク</t>
    </rPh>
    <phoneticPr fontId="1"/>
  </si>
  <si>
    <t>祝日リスト</t>
    <rPh sb="0" eb="2">
      <t>シュクジツ</t>
    </rPh>
    <phoneticPr fontId="1"/>
  </si>
  <si>
    <t>課長</t>
    <rPh sb="0" eb="2">
      <t>カチョウ</t>
    </rPh>
    <phoneticPr fontId="1"/>
  </si>
  <si>
    <t>管理者（プラン作成時）</t>
    <rPh sb="0" eb="3">
      <t>カンリシャ</t>
    </rPh>
    <rPh sb="7" eb="9">
      <t>サクセイ</t>
    </rPh>
    <rPh sb="9" eb="10">
      <t>ジ</t>
    </rPh>
    <phoneticPr fontId="1"/>
  </si>
  <si>
    <t>現管理者</t>
    <rPh sb="0" eb="1">
      <t>ゲン</t>
    </rPh>
    <rPh sb="1" eb="4">
      <t>カンリシャ</t>
    </rPh>
    <phoneticPr fontId="1"/>
  </si>
  <si>
    <t>男</t>
    <rPh sb="0" eb="1">
      <t>オトコ</t>
    </rPh>
    <phoneticPr fontId="1"/>
  </si>
  <si>
    <t>○職員氏名、出産予定日、第○子かをメールにて幹事課へ報告</t>
    <rPh sb="1" eb="3">
      <t>ショクイン</t>
    </rPh>
    <rPh sb="3" eb="5">
      <t>シメイ</t>
    </rPh>
    <rPh sb="6" eb="8">
      <t>シュッサン</t>
    </rPh>
    <rPh sb="8" eb="11">
      <t>ヨテイビ</t>
    </rPh>
    <rPh sb="12" eb="13">
      <t>ダイ</t>
    </rPh>
    <rPh sb="14" eb="15">
      <t>コ</t>
    </rPh>
    <rPh sb="22" eb="24">
      <t>カンジ</t>
    </rPh>
    <rPh sb="24" eb="25">
      <t>カ</t>
    </rPh>
    <rPh sb="26" eb="28">
      <t>ホウコク</t>
    </rPh>
    <phoneticPr fontId="1"/>
  </si>
  <si>
    <t>女</t>
    <rPh sb="0" eb="1">
      <t>オンナ</t>
    </rPh>
    <phoneticPr fontId="1"/>
  </si>
  <si>
    <t>性別</t>
    <rPh sb="0" eb="2">
      <t>セイベツ</t>
    </rPh>
    <phoneticPr fontId="1"/>
  </si>
  <si>
    <t>休暇等取得プラン作成</t>
    <rPh sb="0" eb="2">
      <t>キュウカ</t>
    </rPh>
    <rPh sb="2" eb="3">
      <t>トウ</t>
    </rPh>
    <rPh sb="3" eb="5">
      <t>シュトク</t>
    </rPh>
    <rPh sb="8" eb="10">
      <t>サクセイ</t>
    </rPh>
    <phoneticPr fontId="1"/>
  </si>
  <si>
    <t>休暇等取得プラン，３つの誓い把握</t>
    <rPh sb="0" eb="2">
      <t>キュウカ</t>
    </rPh>
    <rPh sb="2" eb="3">
      <t>トウ</t>
    </rPh>
    <rPh sb="3" eb="5">
      <t>シュトク</t>
    </rPh>
    <rPh sb="12" eb="13">
      <t>チカ</t>
    </rPh>
    <rPh sb="14" eb="16">
      <t>ハアク</t>
    </rPh>
    <phoneticPr fontId="1"/>
  </si>
  <si>
    <t>・出産日，休暇等取得状況入力
・休暇等取得プランの適宜修正（STEP３）</t>
    <rPh sb="1" eb="3">
      <t>シュッサン</t>
    </rPh>
    <rPh sb="3" eb="4">
      <t>ビ</t>
    </rPh>
    <rPh sb="5" eb="7">
      <t>キュウカ</t>
    </rPh>
    <rPh sb="7" eb="8">
      <t>トウ</t>
    </rPh>
    <rPh sb="8" eb="10">
      <t>シュトク</t>
    </rPh>
    <rPh sb="10" eb="12">
      <t>ジョウキョウ</t>
    </rPh>
    <rPh sb="12" eb="14">
      <t>ニュウリョク</t>
    </rPh>
    <rPh sb="16" eb="18">
      <t>キュウカ</t>
    </rPh>
    <rPh sb="18" eb="19">
      <t>トウ</t>
    </rPh>
    <rPh sb="19" eb="21">
      <t>シュトク</t>
    </rPh>
    <rPh sb="25" eb="27">
      <t>テキギ</t>
    </rPh>
    <rPh sb="27" eb="29">
      <t>シュウセイ</t>
    </rPh>
    <phoneticPr fontId="1"/>
  </si>
  <si>
    <t>STEP８</t>
    <phoneticPr fontId="1"/>
  </si>
  <si>
    <t>・休暇等取得状況把握
・休暇等取得に向けたサポート</t>
    <rPh sb="1" eb="3">
      <t>キュウカ</t>
    </rPh>
    <rPh sb="3" eb="4">
      <t>トウ</t>
    </rPh>
    <rPh sb="4" eb="6">
      <t>シュトク</t>
    </rPh>
    <rPh sb="6" eb="8">
      <t>ジョウキョウ</t>
    </rPh>
    <rPh sb="8" eb="10">
      <t>ハアク</t>
    </rPh>
    <rPh sb="12" eb="14">
      <t>キュウカ</t>
    </rPh>
    <rPh sb="14" eb="15">
      <t>トウ</t>
    </rPh>
    <rPh sb="15" eb="17">
      <t>シュトク</t>
    </rPh>
    <rPh sb="18" eb="19">
      <t>ム</t>
    </rPh>
    <phoneticPr fontId="1"/>
  </si>
  <si>
    <t>STEP９</t>
    <phoneticPr fontId="1"/>
  </si>
  <si>
    <t>・休暇等取得実績入力
・記入の終わったプランを幹事課に提出</t>
    <rPh sb="1" eb="3">
      <t>キュウカ</t>
    </rPh>
    <rPh sb="3" eb="4">
      <t>トウ</t>
    </rPh>
    <rPh sb="4" eb="6">
      <t>シュトク</t>
    </rPh>
    <rPh sb="6" eb="8">
      <t>ジッセキ</t>
    </rPh>
    <rPh sb="8" eb="10">
      <t>ニュウリョク</t>
    </rPh>
    <rPh sb="12" eb="14">
      <t>キニュウ</t>
    </rPh>
    <rPh sb="15" eb="16">
      <t>オ</t>
    </rPh>
    <rPh sb="23" eb="25">
      <t>カンジ</t>
    </rPh>
    <rPh sb="25" eb="26">
      <t>カ</t>
    </rPh>
    <rPh sb="27" eb="29">
      <t>テイシュツ</t>
    </rPh>
    <phoneticPr fontId="1"/>
  </si>
  <si>
    <t>人事課</t>
    <rPh sb="0" eb="3">
      <t>ジンジカ</t>
    </rPh>
    <phoneticPr fontId="1"/>
  </si>
  <si>
    <t>○○　○○</t>
    <phoneticPr fontId="1"/>
  </si>
  <si>
    <t xml:space="preserve">STEP９ </t>
    <phoneticPr fontId="1"/>
  </si>
  <si>
    <t>出産報告
～８週間</t>
    <rPh sb="7" eb="9">
      <t>シュウカン</t>
    </rPh>
    <phoneticPr fontId="1"/>
  </si>
  <si>
    <t>出産日，休暇等取得状況把握</t>
    <rPh sb="0" eb="3">
      <t>シュッサンビ</t>
    </rPh>
    <rPh sb="4" eb="6">
      <t>キュウカ</t>
    </rPh>
    <rPh sb="6" eb="7">
      <t>トウ</t>
    </rPh>
    <rPh sb="7" eb="9">
      <t>シュトク</t>
    </rPh>
    <rPh sb="9" eb="11">
      <t>ジョウキョウ</t>
    </rPh>
    <rPh sb="11" eb="13">
      <t>ハアク</t>
    </rPh>
    <phoneticPr fontId="1"/>
  </si>
  <si>
    <t>○作成したプランをメールにて人事課へ報告（幹事課経由）
○幹事課は，送付されたプランにより、取得プランを確認し、所属長等による３つの誓いを把握する。</t>
    <rPh sb="1" eb="3">
      <t>サクセイ</t>
    </rPh>
    <rPh sb="21" eb="23">
      <t>カンジ</t>
    </rPh>
    <rPh sb="29" eb="31">
      <t>カンジ</t>
    </rPh>
    <rPh sb="31" eb="32">
      <t>カ</t>
    </rPh>
    <rPh sb="34" eb="36">
      <t>ソウフ</t>
    </rPh>
    <rPh sb="66" eb="67">
      <t>チカ</t>
    </rPh>
    <rPh sb="69" eb="71">
      <t>ハアク</t>
    </rPh>
    <phoneticPr fontId="1"/>
  </si>
  <si>
    <t xml:space="preserve">○男性職員から出産報告があったら、まずは「おめでとう」の一言を(^o^)♪
○出産報告をメールにて人事課へ報告（幹事課経由）
</t>
    <rPh sb="1" eb="3">
      <t>ダンセイ</t>
    </rPh>
    <rPh sb="3" eb="5">
      <t>ショクイン</t>
    </rPh>
    <rPh sb="7" eb="9">
      <t>シュッサン</t>
    </rPh>
    <rPh sb="9" eb="11">
      <t>ホウコク</t>
    </rPh>
    <rPh sb="28" eb="30">
      <t>ヒトコト</t>
    </rPh>
    <rPh sb="49" eb="52">
      <t>ジンジカ</t>
    </rPh>
    <rPh sb="53" eb="55">
      <t>ホウコク</t>
    </rPh>
    <phoneticPr fontId="1"/>
  </si>
  <si>
    <t>○男性職員から聴き取った出産日・新生児の性別、これまでの休暇等取得状況をプランに入力
○幹事課は，送付されたプランにより、これまでの休暇等取得状況を把握する。</t>
    <rPh sb="1" eb="3">
      <t>ダンセイ</t>
    </rPh>
    <rPh sb="3" eb="5">
      <t>ショクイン</t>
    </rPh>
    <rPh sb="7" eb="8">
      <t>キ</t>
    </rPh>
    <rPh sb="9" eb="10">
      <t>ト</t>
    </rPh>
    <rPh sb="12" eb="15">
      <t>シュッサンビ</t>
    </rPh>
    <rPh sb="16" eb="19">
      <t>シンセイジ</t>
    </rPh>
    <rPh sb="20" eb="22">
      <t>セイベツ</t>
    </rPh>
    <rPh sb="28" eb="31">
      <t>キュウカトウ</t>
    </rPh>
    <rPh sb="31" eb="33">
      <t>シュトク</t>
    </rPh>
    <rPh sb="33" eb="35">
      <t>ジョウキョウ</t>
    </rPh>
    <rPh sb="40" eb="42">
      <t>ニュウリョク</t>
    </rPh>
    <rPh sb="44" eb="46">
      <t>カンジ</t>
    </rPh>
    <rPh sb="46" eb="47">
      <t>カ</t>
    </rPh>
    <phoneticPr fontId="1"/>
  </si>
  <si>
    <t>○これまでの休暇等取得実績をプランに入力
○幹事課は，送付されたプランにより、これまでの休暇等取得実績を把握する。
○作成したプランをメールにて人事課へ報告（幹事課経由）</t>
    <rPh sb="6" eb="9">
      <t>キュウカトウ</t>
    </rPh>
    <rPh sb="9" eb="11">
      <t>シュトク</t>
    </rPh>
    <rPh sb="11" eb="13">
      <t>ジッセキ</t>
    </rPh>
    <rPh sb="18" eb="20">
      <t>ニュウリョク</t>
    </rPh>
    <rPh sb="22" eb="24">
      <t>カンジ</t>
    </rPh>
    <rPh sb="24" eb="25">
      <t>カ</t>
    </rPh>
    <phoneticPr fontId="1"/>
  </si>
  <si>
    <t>休暇等取得プランを確認し，計画どおり取得できるよう声掛けを行うともに，必要に応じて業務分担の調整を行う</t>
    <rPh sb="0" eb="2">
      <t>キュウカ</t>
    </rPh>
    <rPh sb="2" eb="3">
      <t>トウ</t>
    </rPh>
    <rPh sb="3" eb="5">
      <t>シュトク</t>
    </rPh>
    <rPh sb="9" eb="11">
      <t>カクニン</t>
    </rPh>
    <rPh sb="13" eb="15">
      <t>ケイカク</t>
    </rPh>
    <rPh sb="18" eb="20">
      <t>シュトク</t>
    </rPh>
    <rPh sb="25" eb="27">
      <t>コエカ</t>
    </rPh>
    <rPh sb="29" eb="30">
      <t>オコナ</t>
    </rPh>
    <rPh sb="35" eb="37">
      <t>ヒツヨウ</t>
    </rPh>
    <rPh sb="38" eb="39">
      <t>オウ</t>
    </rPh>
    <rPh sb="41" eb="43">
      <t>ギョウム</t>
    </rPh>
    <rPh sb="43" eb="45">
      <t>ブンタン</t>
    </rPh>
    <rPh sb="46" eb="48">
      <t>チョウセイ</t>
    </rPh>
    <rPh sb="49" eb="50">
      <t>オコナ</t>
    </rPh>
    <phoneticPr fontId="1"/>
  </si>
  <si>
    <t>休暇等取得プランを把握し，計画どおり取得できるよう，積極的に業務分担を行う</t>
    <rPh sb="0" eb="2">
      <t>キュウカ</t>
    </rPh>
    <rPh sb="2" eb="3">
      <t>トウ</t>
    </rPh>
    <rPh sb="3" eb="5">
      <t>シュトク</t>
    </rPh>
    <rPh sb="9" eb="11">
      <t>ハアク</t>
    </rPh>
    <rPh sb="13" eb="15">
      <t>ケイカク</t>
    </rPh>
    <rPh sb="18" eb="20">
      <t>シュトク</t>
    </rPh>
    <rPh sb="26" eb="29">
      <t>セッキョクテキ</t>
    </rPh>
    <rPh sb="30" eb="32">
      <t>ギョウム</t>
    </rPh>
    <rPh sb="32" eb="34">
      <t>ブンタン</t>
    </rPh>
    <rPh sb="35" eb="36">
      <t>オコナ</t>
    </rPh>
    <phoneticPr fontId="1"/>
  </si>
  <si>
    <t>◆その他（配慮して欲しいこと，部分休業等の取得予定，育休を取得しない理由）</t>
    <rPh sb="3" eb="4">
      <t>ホカ</t>
    </rPh>
    <rPh sb="5" eb="7">
      <t>ハイリョ</t>
    </rPh>
    <rPh sb="9" eb="10">
      <t>ホ</t>
    </rPh>
    <rPh sb="15" eb="17">
      <t>ブブン</t>
    </rPh>
    <rPh sb="17" eb="19">
      <t>キュウギョウ</t>
    </rPh>
    <rPh sb="19" eb="20">
      <t>トウ</t>
    </rPh>
    <rPh sb="21" eb="23">
      <t>シュトク</t>
    </rPh>
    <rPh sb="23" eb="25">
      <t>ヨテイ</t>
    </rPh>
    <rPh sb="26" eb="28">
      <t>イクキュウ</t>
    </rPh>
    <rPh sb="29" eb="31">
      <t>シュトク</t>
    </rPh>
    <rPh sb="34" eb="36">
      <t>リユウ</t>
    </rPh>
    <phoneticPr fontId="1"/>
  </si>
  <si>
    <t>◆作成した休暇等取得プランにより面談
・休暇等取得に向けた確認
・３つの誓いの共有
◆作成したプランを幹事課に提出</t>
    <rPh sb="1" eb="3">
      <t>サクセイ</t>
    </rPh>
    <rPh sb="5" eb="7">
      <t>キュウカ</t>
    </rPh>
    <rPh sb="7" eb="8">
      <t>トウ</t>
    </rPh>
    <rPh sb="8" eb="10">
      <t>シュトク</t>
    </rPh>
    <rPh sb="16" eb="18">
      <t>メンダン</t>
    </rPh>
    <rPh sb="20" eb="22">
      <t>キュウカ</t>
    </rPh>
    <rPh sb="22" eb="23">
      <t>トウ</t>
    </rPh>
    <rPh sb="23" eb="25">
      <t>シュトク</t>
    </rPh>
    <rPh sb="26" eb="27">
      <t>ム</t>
    </rPh>
    <rPh sb="29" eb="31">
      <t>カクニン</t>
    </rPh>
    <rPh sb="35" eb="37">
      <t>チカイ</t>
    </rPh>
    <rPh sb="39" eb="41">
      <t>キョウユウ</t>
    </rPh>
    <rPh sb="43" eb="45">
      <t>サクセイ</t>
    </rPh>
    <rPh sb="51" eb="53">
      <t>カンジ</t>
    </rPh>
    <rPh sb="53" eb="54">
      <t>カ</t>
    </rPh>
    <rPh sb="55" eb="57">
      <t>テイシュツ</t>
    </rPh>
    <rPh sb="56" eb="57">
      <t xml:space="preserve">
</t>
    </rPh>
    <phoneticPr fontId="1"/>
  </si>
  <si>
    <t>　※必要に応じて適宜修正する</t>
    <rPh sb="2" eb="4">
      <t>ヒツヨウ</t>
    </rPh>
    <rPh sb="5" eb="6">
      <t>オウ</t>
    </rPh>
    <rPh sb="8" eb="10">
      <t>テキギ</t>
    </rPh>
    <rPh sb="10" eb="12">
      <t>シュウセイ</t>
    </rPh>
    <phoneticPr fontId="1"/>
  </si>
  <si>
    <t>◆プランどおり取得できなかった理由</t>
    <rPh sb="7" eb="9">
      <t>シュトク</t>
    </rPh>
    <rPh sb="15" eb="17">
      <t>リユウ</t>
    </rPh>
    <phoneticPr fontId="1"/>
  </si>
  <si>
    <t>◆作成したプランにより面談
・休暇等取得に向けた確認
・３つの誓いの共有
◆作成したプランを幹事課に提出</t>
    <rPh sb="1" eb="3">
      <t>サクセイ</t>
    </rPh>
    <rPh sb="11" eb="13">
      <t>メンダン</t>
    </rPh>
    <rPh sb="15" eb="17">
      <t>キュウカ</t>
    </rPh>
    <rPh sb="17" eb="18">
      <t>トウ</t>
    </rPh>
    <rPh sb="18" eb="20">
      <t>シュトク</t>
    </rPh>
    <rPh sb="21" eb="22">
      <t>ム</t>
    </rPh>
    <rPh sb="24" eb="26">
      <t>カクニン</t>
    </rPh>
    <rPh sb="30" eb="32">
      <t>チカイ</t>
    </rPh>
    <rPh sb="34" eb="36">
      <t>キョウユウ</t>
    </rPh>
    <rPh sb="38" eb="40">
      <t>サクセイ</t>
    </rPh>
    <rPh sb="46" eb="48">
      <t>カンジ</t>
    </rPh>
    <rPh sb="48" eb="49">
      <t>カ</t>
    </rPh>
    <rPh sb="50" eb="52">
      <t>テイシュツ</t>
    </rPh>
    <rPh sb="51" eb="52">
      <t xml:space="preserve">
</t>
    </rPh>
    <phoneticPr fontId="1"/>
  </si>
  <si>
    <t>◆その他（配慮して欲しいこと，部分休業等の取得予定，育休を取得しない理由など）</t>
    <rPh sb="3" eb="4">
      <t>ホカ</t>
    </rPh>
    <rPh sb="5" eb="7">
      <t>ハイリョ</t>
    </rPh>
    <rPh sb="9" eb="10">
      <t>ホ</t>
    </rPh>
    <rPh sb="15" eb="17">
      <t>ブブン</t>
    </rPh>
    <rPh sb="17" eb="19">
      <t>キュウギョウ</t>
    </rPh>
    <rPh sb="19" eb="20">
      <t>トウ</t>
    </rPh>
    <rPh sb="21" eb="23">
      <t>シュトク</t>
    </rPh>
    <rPh sb="23" eb="25">
      <t>ヨテイ</t>
    </rPh>
    <rPh sb="26" eb="28">
      <t>イクキュウ</t>
    </rPh>
    <rPh sb="29" eb="31">
      <t>シュトク</t>
    </rPh>
    <rPh sb="34" eb="36">
      <t>リユウ</t>
    </rPh>
    <phoneticPr fontId="1"/>
  </si>
  <si>
    <t>配偶者出産休暇，男性の育児参加休暇を全日数取得し，育児休業も取得することで積極的に育児を行う</t>
    <rPh sb="0" eb="3">
      <t>ハイグウシャ</t>
    </rPh>
    <rPh sb="3" eb="5">
      <t>シュッサン</t>
    </rPh>
    <rPh sb="5" eb="7">
      <t>キュウカ</t>
    </rPh>
    <rPh sb="8" eb="10">
      <t>ダンセイ</t>
    </rPh>
    <rPh sb="11" eb="13">
      <t>イクジ</t>
    </rPh>
    <rPh sb="13" eb="15">
      <t>サンカ</t>
    </rPh>
    <rPh sb="15" eb="17">
      <t>キュウカ</t>
    </rPh>
    <rPh sb="18" eb="19">
      <t>ゼン</t>
    </rPh>
    <rPh sb="19" eb="21">
      <t>ニッスウ</t>
    </rPh>
    <rPh sb="21" eb="23">
      <t>シュトク</t>
    </rPh>
    <rPh sb="25" eb="27">
      <t>イクジ</t>
    </rPh>
    <rPh sb="27" eb="29">
      <t>キュウギョウ</t>
    </rPh>
    <rPh sb="30" eb="32">
      <t>シュトク</t>
    </rPh>
    <rPh sb="37" eb="40">
      <t>セッキョクテキ</t>
    </rPh>
    <rPh sb="41" eb="43">
      <t>イクジ</t>
    </rPh>
    <rPh sb="44" eb="45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</si>
</sst>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11]ggge&quot;年&quot;m&quot;月&quot;d&quot;日&quot;;@"/>
    <numFmt numFmtId="177" formatCode="[$-411]ge\.m\.d;@"/>
    <numFmt numFmtId="178" formatCode="gee\.m\.d\(aaa\)"/>
    <numFmt numFmtId="181" formatCode="[$-F400]h:mm:ss\ AM/PM"/>
  </numFmts>
  <fonts count="4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ＤＨＰ特太ゴシック体"/>
      <family val="3"/>
      <charset val="128"/>
    </font>
    <font>
      <sz val="10"/>
      <name val="ＤＨＰ特太ゴシック体"/>
      <family val="3"/>
      <charset val="128"/>
    </font>
    <font>
      <sz val="9"/>
      <name val="HG丸ｺﾞｼｯｸM-PRO"/>
      <family val="3"/>
      <charset val="128"/>
    </font>
    <font>
      <u/>
      <sz val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ＤＨＰ特太ゴシック体"/>
      <family val="3"/>
      <charset val="128"/>
    </font>
    <font>
      <b/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ＤＨＰ平成ゴシックW5"/>
      <family val="3"/>
      <charset val="128"/>
    </font>
    <font>
      <sz val="10"/>
      <name val="ＤＨＰ平成明朝体W7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ＤＨＰ特太ゴシック体"/>
      <family val="3"/>
      <charset val="128"/>
    </font>
    <font>
      <sz val="7"/>
      <name val="ＭＳ Ｐゴシック"/>
      <family val="3"/>
      <charset val="128"/>
    </font>
    <font>
      <b/>
      <sz val="9"/>
      <name val="ＤＨＰ特太ゴシック体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ＤＨＰ平成明朝体W7"/>
      <family val="3"/>
      <charset val="128"/>
    </font>
    <font>
      <b/>
      <sz val="8"/>
      <name val="HG丸ｺﾞｼｯｸM-PRO"/>
      <family val="3"/>
      <charset val="128"/>
    </font>
    <font>
      <sz val="8"/>
      <name val="ＤＨＰ特太ゴシック体"/>
      <family val="3"/>
      <charset val="128"/>
    </font>
    <font>
      <sz val="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0"/>
      <name val="ＤＦ特太ゴシック体"/>
      <family val="3"/>
      <charset val="128"/>
    </font>
    <font>
      <b/>
      <sz val="11"/>
      <color theme="0"/>
      <name val="ＤＨＰ特太ゴシック体"/>
      <family val="3"/>
      <charset val="128"/>
    </font>
    <font>
      <u/>
      <sz val="8"/>
      <color rgb="FFFF0000"/>
      <name val="ＤＨＰ平成ゴシックW5"/>
      <family val="3"/>
      <charset val="128"/>
    </font>
    <font>
      <sz val="8"/>
      <color rgb="FFFF0000"/>
      <name val="ＭＳ Ｐゴシック"/>
      <family val="3"/>
      <charset val="128"/>
    </font>
    <font>
      <sz val="9"/>
      <color theme="0"/>
      <name val="ＤＨＰ平成ゴシックW5"/>
      <family val="3"/>
      <charset val="128"/>
    </font>
    <font>
      <b/>
      <sz val="9"/>
      <color theme="0"/>
      <name val="HG丸ｺﾞｼｯｸM-PRO"/>
      <family val="3"/>
      <charset val="128"/>
    </font>
    <font>
      <b/>
      <sz val="8"/>
      <color theme="0"/>
      <name val="HG丸ｺﾞｼｯｸM-PRO"/>
      <family val="3"/>
      <charset val="128"/>
    </font>
    <font>
      <sz val="9"/>
      <color theme="0" tint="-0.34998626667073579"/>
      <name val="ＭＳ Ｐゴシック"/>
      <family val="3"/>
      <charset val="128"/>
    </font>
    <font>
      <u/>
      <sz val="9"/>
      <color rgb="FFFF0000"/>
      <name val="ＤＨＰ特太ゴシック体"/>
      <family val="3"/>
      <charset val="128"/>
    </font>
    <font>
      <sz val="9"/>
      <color rgb="FFFF0000"/>
      <name val="ＭＳ Ｐゴシック"/>
      <family val="3"/>
      <charset val="128"/>
    </font>
    <font>
      <b/>
      <sz val="10"/>
      <color theme="0"/>
      <name val="HG丸ｺﾞｼｯｸM-PRO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4"/>
      <color theme="0"/>
      <name val="ＤＦ特太ゴシック体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1E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99"/>
        <bgColor indexed="64"/>
      </patternFill>
    </fill>
  </fills>
  <borders count="1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/>
      <top style="thick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  <border>
      <left style="medium">
        <color theme="0"/>
      </left>
      <right style="medium">
        <color theme="0"/>
      </right>
      <top style="thick">
        <color theme="0" tint="-0.24994659260841701"/>
      </top>
      <bottom/>
      <diagonal/>
    </border>
    <border>
      <left style="medium">
        <color theme="0"/>
      </left>
      <right style="dotted">
        <color theme="0" tint="-0.24994659260841701"/>
      </right>
      <top style="thick">
        <color theme="0" tint="-0.24994659260841701"/>
      </top>
      <bottom/>
      <diagonal/>
    </border>
    <border>
      <left/>
      <right style="medium">
        <color theme="0"/>
      </right>
      <top style="thick">
        <color theme="0" tint="-0.24994659260841701"/>
      </top>
      <bottom/>
      <diagonal/>
    </border>
    <border>
      <left style="medium">
        <color theme="0"/>
      </left>
      <right/>
      <top style="thick">
        <color theme="0" tint="-0.24994659260841701"/>
      </top>
      <bottom/>
      <diagonal/>
    </border>
    <border>
      <left/>
      <right style="dotted">
        <color theme="0" tint="-0.24994659260841701"/>
      </right>
      <top style="thick">
        <color theme="0" tint="-0.24994659260841701"/>
      </top>
      <bottom style="medium">
        <color theme="0"/>
      </bottom>
      <diagonal/>
    </border>
    <border>
      <left/>
      <right style="hair">
        <color theme="0"/>
      </right>
      <top style="thick">
        <color theme="0" tint="-0.24994659260841701"/>
      </top>
      <bottom style="medium">
        <color theme="0"/>
      </bottom>
      <diagonal/>
    </border>
    <border>
      <left style="hair">
        <color theme="0"/>
      </left>
      <right style="hair">
        <color theme="0"/>
      </right>
      <top style="thick">
        <color theme="0" tint="-0.24994659260841701"/>
      </top>
      <bottom style="medium">
        <color theme="0"/>
      </bottom>
      <diagonal/>
    </border>
    <border>
      <left style="medium">
        <color theme="0"/>
      </left>
      <right style="dotted">
        <color theme="0" tint="-0.14996795556505021"/>
      </right>
      <top style="thick">
        <color theme="0" tint="-0.24994659260841701"/>
      </top>
      <bottom style="medium">
        <color theme="0"/>
      </bottom>
      <diagonal/>
    </border>
    <border>
      <left/>
      <right/>
      <top style="thick">
        <color theme="0" tint="-0.24994659260841701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 style="dotted">
        <color theme="0" tint="-0.24994659260841701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dotted">
        <color theme="0" tint="-0.14996795556505021"/>
      </right>
      <top/>
      <bottom/>
      <diagonal/>
    </border>
    <border>
      <left style="medium">
        <color theme="0"/>
      </left>
      <right style="dotted">
        <color theme="0" tint="-0.14996795556505021"/>
      </right>
      <top/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hair">
        <color theme="0" tint="-0.24994659260841701"/>
      </right>
      <top style="thick">
        <color theme="0"/>
      </top>
      <bottom/>
      <diagonal/>
    </border>
    <border>
      <left style="medium">
        <color theme="0"/>
      </left>
      <right style="medium">
        <color theme="0"/>
      </right>
      <top/>
      <bottom style="thick">
        <color theme="0" tint="-0.24994659260841701"/>
      </bottom>
      <diagonal/>
    </border>
    <border>
      <left style="medium">
        <color theme="0"/>
      </left>
      <right style="dotted">
        <color theme="0" tint="-0.24994659260841701"/>
      </right>
      <top/>
      <bottom style="thick">
        <color theme="0" tint="-0.24994659260841701"/>
      </bottom>
      <diagonal/>
    </border>
    <border>
      <left/>
      <right style="medium">
        <color theme="0"/>
      </right>
      <top/>
      <bottom style="thick">
        <color theme="0" tint="-0.24994659260841701"/>
      </bottom>
      <diagonal/>
    </border>
    <border>
      <left style="medium">
        <color theme="0"/>
      </left>
      <right style="dotted">
        <color theme="0" tint="-0.14996795556505021"/>
      </right>
      <top/>
      <bottom style="thick">
        <color theme="0" tint="-0.24994659260841701"/>
      </bottom>
      <diagonal/>
    </border>
    <border>
      <left style="medium">
        <color theme="0"/>
      </left>
      <right style="medium">
        <color theme="0"/>
      </right>
      <top style="thick">
        <color theme="0" tint="-0.24994659260841701"/>
      </top>
      <bottom style="medium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 tint="-0.24994659260841701"/>
      </top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/>
      <bottom style="medium">
        <color theme="0" tint="-0.24994659260841701"/>
      </bottom>
      <diagonal/>
    </border>
    <border>
      <left/>
      <right/>
      <top style="thick">
        <color theme="0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double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double">
        <color theme="0" tint="-0.24994659260841701"/>
      </bottom>
      <diagonal/>
    </border>
    <border>
      <left/>
      <right style="medium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medium">
        <color theme="0" tint="-0.24994659260841701"/>
      </left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double">
        <color theme="0" tint="-0.24994659260841701"/>
      </top>
      <bottom style="medium">
        <color theme="0" tint="-0.24994659260841701"/>
      </bottom>
      <diagonal/>
    </border>
    <border>
      <left/>
      <right/>
      <top style="double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 style="thin">
        <color indexed="64"/>
      </left>
      <right/>
      <top style="medium">
        <color theme="0"/>
      </top>
      <bottom/>
      <diagonal/>
    </border>
    <border>
      <left/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/>
      <bottom style="thick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hair">
        <color theme="0" tint="-0.24994659260841701"/>
      </right>
      <top style="medium">
        <color theme="0"/>
      </top>
      <bottom style="medium">
        <color theme="0"/>
      </bottom>
      <diagonal/>
    </border>
    <border>
      <left/>
      <right style="hair">
        <color theme="0" tint="-0.24994659260841701"/>
      </right>
      <top/>
      <bottom/>
      <diagonal/>
    </border>
    <border>
      <left style="medium">
        <color theme="0"/>
      </left>
      <right/>
      <top style="thick">
        <color theme="0" tint="-0.24994659260841701"/>
      </top>
      <bottom style="medium">
        <color theme="0"/>
      </bottom>
      <diagonal/>
    </border>
    <border>
      <left/>
      <right/>
      <top style="thick">
        <color theme="0" tint="-0.24994659260841701"/>
      </top>
      <bottom style="medium">
        <color theme="0"/>
      </bottom>
      <diagonal/>
    </border>
    <border>
      <left/>
      <right style="medium">
        <color theme="0"/>
      </right>
      <top style="thick">
        <color theme="0" tint="-0.24994659260841701"/>
      </top>
      <bottom style="medium">
        <color theme="0"/>
      </bottom>
      <diagonal/>
    </border>
    <border>
      <left/>
      <right style="medium">
        <color theme="0" tint="-0.24994659260841701"/>
      </right>
      <top style="double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double">
        <color theme="0" tint="-0.24994659260841701"/>
      </top>
      <bottom/>
      <diagonal/>
    </border>
    <border>
      <left/>
      <right/>
      <top style="double">
        <color theme="0" tint="-0.24994659260841701"/>
      </top>
      <bottom/>
      <diagonal/>
    </border>
    <border>
      <left/>
      <right style="thin">
        <color theme="0" tint="-0.24994659260841701"/>
      </right>
      <top style="double">
        <color theme="0" tint="-0.24994659260841701"/>
      </top>
      <bottom/>
      <diagonal/>
    </border>
    <border>
      <left style="medium">
        <color theme="0" tint="-0.24994659260841701"/>
      </left>
      <right/>
      <top/>
      <bottom style="double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 style="double">
        <color theme="0" tint="-0.24994659260841701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2">
    <xf numFmtId="0" fontId="0" fillId="0" borderId="0">
      <alignment vertical="center"/>
    </xf>
    <xf numFmtId="0" fontId="25" fillId="0" borderId="0"/>
  </cellStyleXfs>
  <cellXfs count="577">
    <xf numFmtId="0" fontId="0" fillId="0" borderId="0" xfId="0">
      <alignment vertical="center"/>
    </xf>
    <xf numFmtId="0" fontId="26" fillId="0" borderId="0" xfId="0" applyFont="1" applyProtection="1">
      <alignment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0" xfId="0" applyFo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8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55" xfId="0" applyFont="1" applyBorder="1" applyProtection="1">
      <alignment vertical="center"/>
      <protection locked="0"/>
    </xf>
    <xf numFmtId="0" fontId="29" fillId="2" borderId="56" xfId="0" applyFont="1" applyFill="1" applyBorder="1" applyAlignment="1" applyProtection="1">
      <alignment horizontal="center" vertical="center" shrinkToFit="1"/>
      <protection locked="0"/>
    </xf>
    <xf numFmtId="0" fontId="9" fillId="3" borderId="56" xfId="0" applyFont="1" applyFill="1" applyBorder="1" applyAlignment="1" applyProtection="1">
      <alignment horizontal="center" vertical="center"/>
      <protection locked="0"/>
    </xf>
    <xf numFmtId="0" fontId="9" fillId="3" borderId="57" xfId="0" applyFont="1" applyFill="1" applyBorder="1" applyAlignment="1" applyProtection="1">
      <alignment horizontal="center" vertical="center"/>
      <protection locked="0"/>
    </xf>
    <xf numFmtId="0" fontId="13" fillId="3" borderId="58" xfId="0" applyFont="1" applyFill="1" applyBorder="1" applyAlignment="1" applyProtection="1">
      <alignment horizontal="left" vertical="center" wrapText="1"/>
      <protection locked="0"/>
    </xf>
    <xf numFmtId="0" fontId="16" fillId="0" borderId="59" xfId="0" applyFont="1" applyBorder="1" applyAlignment="1" applyProtection="1">
      <alignment horizontal="center" vertical="center"/>
      <protection locked="0"/>
    </xf>
    <xf numFmtId="0" fontId="13" fillId="0" borderId="59" xfId="0" applyFont="1" applyBorder="1" applyProtection="1">
      <alignment vertical="center"/>
      <protection locked="0"/>
    </xf>
    <xf numFmtId="0" fontId="15" fillId="0" borderId="60" xfId="0" applyFont="1" applyBorder="1" applyAlignment="1" applyProtection="1">
      <alignment horizontal="left" vertical="top" wrapText="1"/>
      <protection locked="0"/>
    </xf>
    <xf numFmtId="0" fontId="13" fillId="3" borderId="58" xfId="0" applyFont="1" applyFill="1" applyBorder="1" applyAlignment="1" applyProtection="1">
      <alignment horizontal="center" vertical="center" wrapText="1"/>
      <protection locked="0"/>
    </xf>
    <xf numFmtId="0" fontId="16" fillId="0" borderId="61" xfId="0" applyFont="1" applyBorder="1" applyAlignment="1" applyProtection="1">
      <alignment horizontal="center" vertical="center"/>
      <protection locked="0"/>
    </xf>
    <xf numFmtId="0" fontId="14" fillId="0" borderId="59" xfId="0" applyFont="1" applyBorder="1" applyProtection="1">
      <alignment vertical="center"/>
      <protection locked="0"/>
    </xf>
    <xf numFmtId="0" fontId="13" fillId="3" borderId="62" xfId="0" applyFont="1" applyFill="1" applyBorder="1" applyAlignment="1" applyProtection="1">
      <alignment horizontal="center" vertical="center" wrapText="1"/>
      <protection locked="0"/>
    </xf>
    <xf numFmtId="0" fontId="16" fillId="0" borderId="63" xfId="0" applyFont="1" applyBorder="1" applyAlignment="1" applyProtection="1">
      <alignment horizontal="center" vertical="center"/>
      <protection locked="0"/>
    </xf>
    <xf numFmtId="0" fontId="14" fillId="0" borderId="63" xfId="0" applyFont="1" applyBorder="1" applyProtection="1">
      <alignment vertical="center"/>
      <protection locked="0"/>
    </xf>
    <xf numFmtId="0" fontId="13" fillId="0" borderId="63" xfId="0" applyFont="1" applyBorder="1" applyProtection="1">
      <alignment vertical="center"/>
      <protection locked="0"/>
    </xf>
    <xf numFmtId="0" fontId="15" fillId="0" borderId="64" xfId="0" applyFont="1" applyBorder="1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4" borderId="0" xfId="0" applyFont="1" applyFill="1" applyBorder="1" applyAlignment="1" applyProtection="1">
      <alignment vertical="center"/>
      <protection locked="0"/>
    </xf>
    <xf numFmtId="0" fontId="0" fillId="0" borderId="1" xfId="0" applyFont="1" applyBorder="1" applyProtection="1">
      <alignment vertical="center"/>
      <protection locked="0"/>
    </xf>
    <xf numFmtId="0" fontId="19" fillId="0" borderId="0" xfId="0" applyFont="1" applyFill="1" applyAlignment="1" applyProtection="1">
      <alignment vertical="center"/>
    </xf>
    <xf numFmtId="0" fontId="2" fillId="4" borderId="0" xfId="0" applyFont="1" applyFill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 shrinkToFit="1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 textRotation="255" shrinkToFit="1"/>
    </xf>
    <xf numFmtId="0" fontId="9" fillId="0" borderId="0" xfId="0" applyNumberFormat="1" applyFont="1" applyFill="1" applyBorder="1" applyAlignment="1" applyProtection="1">
      <alignment vertical="center" shrinkToFit="1"/>
    </xf>
    <xf numFmtId="0" fontId="2" fillId="4" borderId="0" xfId="0" applyFont="1" applyFill="1" applyProtection="1">
      <alignment vertical="center"/>
    </xf>
    <xf numFmtId="0" fontId="2" fillId="4" borderId="0" xfId="0" applyFont="1" applyFill="1" applyBorder="1" applyAlignment="1" applyProtection="1">
      <alignment vertical="center"/>
    </xf>
    <xf numFmtId="0" fontId="2" fillId="0" borderId="65" xfId="0" applyFont="1" applyFill="1" applyBorder="1" applyProtection="1">
      <alignment vertical="center"/>
    </xf>
    <xf numFmtId="0" fontId="2" fillId="4" borderId="65" xfId="0" applyFont="1" applyFill="1" applyBorder="1" applyAlignment="1" applyProtection="1">
      <alignment vertical="center"/>
    </xf>
    <xf numFmtId="0" fontId="2" fillId="5" borderId="65" xfId="0" applyFont="1" applyFill="1" applyBorder="1" applyAlignment="1" applyProtection="1">
      <alignment horizontal="left" vertical="center" wrapText="1"/>
    </xf>
    <xf numFmtId="0" fontId="2" fillId="5" borderId="65" xfId="0" applyFont="1" applyFill="1" applyBorder="1" applyAlignment="1" applyProtection="1">
      <alignment vertical="center"/>
    </xf>
    <xf numFmtId="0" fontId="2" fillId="5" borderId="65" xfId="0" applyFont="1" applyFill="1" applyBorder="1" applyProtection="1">
      <alignment vertical="center"/>
    </xf>
    <xf numFmtId="0" fontId="3" fillId="5" borderId="65" xfId="0" applyFont="1" applyFill="1" applyBorder="1" applyAlignment="1" applyProtection="1">
      <alignment horizontal="center" vertical="center"/>
    </xf>
    <xf numFmtId="0" fontId="2" fillId="5" borderId="65" xfId="0" applyFont="1" applyFill="1" applyBorder="1" applyAlignment="1" applyProtection="1">
      <alignment vertical="center" wrapText="1"/>
    </xf>
    <xf numFmtId="0" fontId="2" fillId="5" borderId="65" xfId="0" applyFont="1" applyFill="1" applyBorder="1" applyAlignment="1" applyProtection="1">
      <alignment horizontal="right" vertical="center"/>
    </xf>
    <xf numFmtId="0" fontId="2" fillId="0" borderId="66" xfId="0" applyFont="1" applyFill="1" applyBorder="1" applyProtection="1">
      <alignment vertical="center"/>
    </xf>
    <xf numFmtId="0" fontId="2" fillId="4" borderId="66" xfId="0" applyFont="1" applyFill="1" applyBorder="1" applyAlignment="1" applyProtection="1">
      <alignment vertical="center"/>
    </xf>
    <xf numFmtId="0" fontId="2" fillId="5" borderId="66" xfId="0" applyFont="1" applyFill="1" applyBorder="1" applyAlignment="1" applyProtection="1">
      <alignment horizontal="left" vertical="center" wrapText="1"/>
    </xf>
    <xf numFmtId="0" fontId="2" fillId="5" borderId="66" xfId="0" applyFont="1" applyFill="1" applyBorder="1" applyAlignment="1" applyProtection="1">
      <alignment vertical="center"/>
    </xf>
    <xf numFmtId="0" fontId="2" fillId="5" borderId="66" xfId="0" applyFont="1" applyFill="1" applyBorder="1" applyProtection="1">
      <alignment vertical="center"/>
    </xf>
    <xf numFmtId="177" fontId="2" fillId="3" borderId="66" xfId="0" applyNumberFormat="1" applyFont="1" applyFill="1" applyBorder="1" applyAlignment="1" applyProtection="1">
      <alignment horizontal="center" vertical="center"/>
    </xf>
    <xf numFmtId="0" fontId="2" fillId="5" borderId="66" xfId="0" applyFont="1" applyFill="1" applyBorder="1" applyAlignment="1" applyProtection="1">
      <alignment vertical="center" wrapText="1"/>
    </xf>
    <xf numFmtId="0" fontId="2" fillId="5" borderId="66" xfId="0" applyFont="1" applyFill="1" applyBorder="1" applyAlignment="1" applyProtection="1">
      <alignment horizontal="right" vertical="center"/>
    </xf>
    <xf numFmtId="0" fontId="11" fillId="4" borderId="67" xfId="0" applyFont="1" applyFill="1" applyBorder="1" applyAlignment="1" applyProtection="1">
      <alignment vertical="center" wrapText="1"/>
    </xf>
    <xf numFmtId="0" fontId="10" fillId="4" borderId="67" xfId="0" applyFont="1" applyFill="1" applyBorder="1" applyAlignment="1" applyProtection="1">
      <alignment vertical="center" wrapText="1"/>
    </xf>
    <xf numFmtId="0" fontId="6" fillId="4" borderId="67" xfId="0" applyFont="1" applyFill="1" applyBorder="1" applyAlignment="1" applyProtection="1">
      <alignment vertical="center"/>
    </xf>
    <xf numFmtId="0" fontId="6" fillId="4" borderId="67" xfId="0" applyFont="1" applyFill="1" applyBorder="1" applyAlignment="1" applyProtection="1">
      <alignment vertical="center" wrapText="1"/>
    </xf>
    <xf numFmtId="0" fontId="6" fillId="4" borderId="67" xfId="0" applyFont="1" applyFill="1" applyBorder="1" applyProtection="1">
      <alignment vertical="center"/>
    </xf>
    <xf numFmtId="0" fontId="6" fillId="4" borderId="68" xfId="0" applyFont="1" applyFill="1" applyBorder="1" applyAlignment="1" applyProtection="1">
      <alignment vertical="center"/>
    </xf>
    <xf numFmtId="0" fontId="6" fillId="4" borderId="69" xfId="0" applyFont="1" applyFill="1" applyBorder="1" applyProtection="1">
      <alignment vertical="center"/>
    </xf>
    <xf numFmtId="177" fontId="30" fillId="4" borderId="70" xfId="0" applyNumberFormat="1" applyFont="1" applyFill="1" applyBorder="1" applyAlignment="1" applyProtection="1">
      <alignment vertical="center"/>
    </xf>
    <xf numFmtId="177" fontId="30" fillId="4" borderId="65" xfId="0" applyNumberFormat="1" applyFont="1" applyFill="1" applyBorder="1" applyAlignment="1" applyProtection="1">
      <alignment vertical="center"/>
    </xf>
    <xf numFmtId="0" fontId="12" fillId="4" borderId="71" xfId="0" applyFont="1" applyFill="1" applyBorder="1" applyAlignment="1" applyProtection="1">
      <alignment vertical="center"/>
    </xf>
    <xf numFmtId="0" fontId="12" fillId="0" borderId="72" xfId="0" applyFont="1" applyFill="1" applyBorder="1" applyAlignment="1" applyProtection="1">
      <alignment vertical="center"/>
    </xf>
    <xf numFmtId="0" fontId="12" fillId="0" borderId="73" xfId="0" applyFont="1" applyFill="1" applyBorder="1" applyAlignment="1" applyProtection="1">
      <alignment vertical="center"/>
    </xf>
    <xf numFmtId="0" fontId="6" fillId="4" borderId="74" xfId="0" applyFont="1" applyFill="1" applyBorder="1" applyProtection="1">
      <alignment vertical="center"/>
    </xf>
    <xf numFmtId="0" fontId="6" fillId="4" borderId="70" xfId="0" applyFont="1" applyFill="1" applyBorder="1" applyProtection="1">
      <alignment vertical="center"/>
    </xf>
    <xf numFmtId="0" fontId="2" fillId="4" borderId="65" xfId="0" applyFont="1" applyFill="1" applyBorder="1" applyProtection="1">
      <alignment vertical="center"/>
    </xf>
    <xf numFmtId="0" fontId="0" fillId="4" borderId="65" xfId="0" applyFill="1" applyBorder="1" applyAlignment="1" applyProtection="1">
      <alignment vertical="center"/>
    </xf>
    <xf numFmtId="0" fontId="2" fillId="4" borderId="75" xfId="0" applyFont="1" applyFill="1" applyBorder="1" applyProtection="1">
      <alignment vertical="center"/>
    </xf>
    <xf numFmtId="0" fontId="2" fillId="0" borderId="76" xfId="0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11" fillId="4" borderId="77" xfId="0" applyFont="1" applyFill="1" applyBorder="1" applyAlignment="1" applyProtection="1">
      <alignment vertical="center" wrapText="1"/>
    </xf>
    <xf numFmtId="0" fontId="10" fillId="4" borderId="77" xfId="0" applyFont="1" applyFill="1" applyBorder="1" applyAlignment="1" applyProtection="1">
      <alignment vertical="center" wrapText="1"/>
    </xf>
    <xf numFmtId="0" fontId="6" fillId="0" borderId="78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79" xfId="0" applyFont="1" applyFill="1" applyBorder="1" applyAlignment="1" applyProtection="1">
      <alignment vertical="center"/>
    </xf>
    <xf numFmtId="0" fontId="10" fillId="4" borderId="78" xfId="0" applyFont="1" applyFill="1" applyBorder="1" applyAlignment="1" applyProtection="1">
      <alignment vertical="center"/>
    </xf>
    <xf numFmtId="0" fontId="10" fillId="4" borderId="0" xfId="0" applyFont="1" applyFill="1" applyBorder="1" applyAlignment="1" applyProtection="1">
      <alignment vertical="center"/>
    </xf>
    <xf numFmtId="0" fontId="31" fillId="4" borderId="0" xfId="0" applyFont="1" applyFill="1" applyBorder="1" applyAlignment="1" applyProtection="1">
      <alignment vertical="center"/>
    </xf>
    <xf numFmtId="0" fontId="0" fillId="4" borderId="80" xfId="0" applyFill="1" applyBorder="1" applyAlignment="1" applyProtection="1">
      <alignment vertical="center"/>
    </xf>
    <xf numFmtId="0" fontId="2" fillId="4" borderId="80" xfId="0" applyFont="1" applyFill="1" applyBorder="1" applyProtection="1">
      <alignment vertical="center"/>
    </xf>
    <xf numFmtId="0" fontId="2" fillId="0" borderId="80" xfId="0" applyFont="1" applyFill="1" applyBorder="1" applyProtection="1">
      <alignment vertical="center"/>
    </xf>
    <xf numFmtId="0" fontId="6" fillId="4" borderId="0" xfId="0" applyFont="1" applyFill="1" applyBorder="1" applyAlignment="1" applyProtection="1">
      <alignment vertical="center"/>
    </xf>
    <xf numFmtId="0" fontId="6" fillId="4" borderId="77" xfId="0" applyFont="1" applyFill="1" applyBorder="1" applyAlignment="1" applyProtection="1">
      <alignment horizontal="left" vertical="center"/>
    </xf>
    <xf numFmtId="177" fontId="7" fillId="4" borderId="77" xfId="0" applyNumberFormat="1" applyFont="1" applyFill="1" applyBorder="1" applyAlignment="1" applyProtection="1">
      <alignment horizontal="right" vertical="center"/>
    </xf>
    <xf numFmtId="177" fontId="7" fillId="4" borderId="81" xfId="0" applyNumberFormat="1" applyFont="1" applyFill="1" applyBorder="1" applyAlignment="1" applyProtection="1">
      <alignment horizontal="right" vertical="center"/>
    </xf>
    <xf numFmtId="0" fontId="6" fillId="4" borderId="82" xfId="0" applyFont="1" applyFill="1" applyBorder="1" applyAlignment="1" applyProtection="1">
      <alignment horizontal="left" vertical="center"/>
    </xf>
    <xf numFmtId="0" fontId="6" fillId="4" borderId="83" xfId="0" applyFont="1" applyFill="1" applyBorder="1" applyAlignment="1" applyProtection="1">
      <alignment horizontal="left" vertical="center"/>
    </xf>
    <xf numFmtId="0" fontId="6" fillId="4" borderId="84" xfId="0" applyFont="1" applyFill="1" applyBorder="1" applyProtection="1">
      <alignment vertical="center"/>
    </xf>
    <xf numFmtId="177" fontId="6" fillId="4" borderId="82" xfId="0" applyNumberFormat="1" applyFont="1" applyFill="1" applyBorder="1" applyProtection="1">
      <alignment vertical="center"/>
    </xf>
    <xf numFmtId="177" fontId="6" fillId="4" borderId="77" xfId="0" applyNumberFormat="1" applyFont="1" applyFill="1" applyBorder="1" applyProtection="1">
      <alignment vertical="center"/>
    </xf>
    <xf numFmtId="0" fontId="8" fillId="4" borderId="77" xfId="0" applyFont="1" applyFill="1" applyBorder="1" applyAlignment="1" applyProtection="1">
      <alignment horizontal="left" vertical="center"/>
    </xf>
    <xf numFmtId="0" fontId="8" fillId="4" borderId="78" xfId="0" applyFont="1" applyFill="1" applyBorder="1" applyAlignment="1" applyProtection="1">
      <alignment horizontal="left" vertical="center"/>
    </xf>
    <xf numFmtId="0" fontId="3" fillId="4" borderId="80" xfId="0" applyFont="1" applyFill="1" applyBorder="1" applyAlignment="1" applyProtection="1">
      <alignment horizontal="left" vertical="center"/>
    </xf>
    <xf numFmtId="0" fontId="32" fillId="4" borderId="0" xfId="0" applyFont="1" applyFill="1" applyBorder="1" applyAlignment="1" applyProtection="1">
      <alignment vertical="center"/>
    </xf>
    <xf numFmtId="0" fontId="12" fillId="6" borderId="85" xfId="0" applyFont="1" applyFill="1" applyBorder="1" applyAlignment="1" applyProtection="1">
      <alignment vertical="center"/>
    </xf>
    <xf numFmtId="0" fontId="12" fillId="6" borderId="86" xfId="0" applyFont="1" applyFill="1" applyBorder="1" applyAlignment="1" applyProtection="1">
      <alignment vertical="center"/>
    </xf>
    <xf numFmtId="0" fontId="12" fillId="6" borderId="87" xfId="0" applyFont="1" applyFill="1" applyBorder="1" applyAlignment="1" applyProtection="1">
      <alignment vertical="center"/>
    </xf>
    <xf numFmtId="0" fontId="0" fillId="4" borderId="86" xfId="0" applyFill="1" applyBorder="1" applyAlignment="1" applyProtection="1">
      <alignment vertical="center"/>
    </xf>
    <xf numFmtId="0" fontId="2" fillId="4" borderId="86" xfId="0" applyFont="1" applyFill="1" applyBorder="1" applyProtection="1">
      <alignment vertical="center"/>
    </xf>
    <xf numFmtId="0" fontId="2" fillId="0" borderId="86" xfId="0" applyFont="1" applyFill="1" applyBorder="1" applyProtection="1">
      <alignment vertical="center"/>
    </xf>
    <xf numFmtId="0" fontId="2" fillId="7" borderId="0" xfId="0" applyFont="1" applyFill="1" applyBorder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11" fillId="4" borderId="88" xfId="0" applyFont="1" applyFill="1" applyBorder="1" applyAlignment="1" applyProtection="1">
      <alignment vertical="center" wrapText="1"/>
    </xf>
    <xf numFmtId="0" fontId="10" fillId="4" borderId="88" xfId="0" applyFont="1" applyFill="1" applyBorder="1" applyAlignment="1" applyProtection="1">
      <alignment vertical="center" wrapText="1"/>
    </xf>
    <xf numFmtId="0" fontId="6" fillId="4" borderId="88" xfId="0" applyFont="1" applyFill="1" applyBorder="1" applyAlignment="1" applyProtection="1">
      <alignment horizontal="left" vertical="center"/>
    </xf>
    <xf numFmtId="177" fontId="7" fillId="4" borderId="88" xfId="0" applyNumberFormat="1" applyFont="1" applyFill="1" applyBorder="1" applyAlignment="1" applyProtection="1">
      <alignment horizontal="right" vertical="center"/>
    </xf>
    <xf numFmtId="177" fontId="7" fillId="4" borderId="89" xfId="0" applyNumberFormat="1" applyFont="1" applyFill="1" applyBorder="1" applyAlignment="1" applyProtection="1">
      <alignment horizontal="right" vertical="center"/>
    </xf>
    <xf numFmtId="0" fontId="6" fillId="4" borderId="90" xfId="0" applyFont="1" applyFill="1" applyBorder="1" applyAlignment="1" applyProtection="1">
      <alignment horizontal="left" vertical="center"/>
    </xf>
    <xf numFmtId="0" fontId="6" fillId="4" borderId="91" xfId="0" applyFont="1" applyFill="1" applyBorder="1" applyAlignment="1" applyProtection="1">
      <alignment horizontal="left" vertical="center"/>
    </xf>
    <xf numFmtId="0" fontId="2" fillId="8" borderId="66" xfId="0" applyFont="1" applyFill="1" applyBorder="1" applyProtection="1">
      <alignment vertical="center"/>
    </xf>
    <xf numFmtId="0" fontId="6" fillId="8" borderId="66" xfId="0" applyFont="1" applyFill="1" applyBorder="1" applyAlignment="1" applyProtection="1">
      <alignment vertical="center"/>
    </xf>
    <xf numFmtId="177" fontId="7" fillId="8" borderId="66" xfId="0" applyNumberFormat="1" applyFont="1" applyFill="1" applyBorder="1" applyAlignment="1" applyProtection="1">
      <alignment vertical="center"/>
    </xf>
    <xf numFmtId="0" fontId="0" fillId="8" borderId="66" xfId="0" applyFill="1" applyBorder="1" applyAlignment="1" applyProtection="1">
      <alignment vertical="center"/>
    </xf>
    <xf numFmtId="0" fontId="6" fillId="0" borderId="92" xfId="0" applyFont="1" applyFill="1" applyBorder="1" applyProtection="1">
      <alignment vertical="center"/>
    </xf>
    <xf numFmtId="0" fontId="2" fillId="0" borderId="93" xfId="0" applyFont="1" applyFill="1" applyBorder="1" applyProtection="1">
      <alignment vertical="center"/>
    </xf>
    <xf numFmtId="0" fontId="0" fillId="0" borderId="94" xfId="0" applyBorder="1" applyAlignment="1" applyProtection="1">
      <alignment vertical="center"/>
    </xf>
    <xf numFmtId="0" fontId="2" fillId="0" borderId="95" xfId="0" applyFont="1" applyFill="1" applyBorder="1" applyProtection="1">
      <alignment vertical="center"/>
    </xf>
    <xf numFmtId="0" fontId="33" fillId="4" borderId="96" xfId="0" applyFont="1" applyFill="1" applyBorder="1" applyAlignment="1" applyProtection="1">
      <alignment vertical="center" wrapText="1"/>
    </xf>
    <xf numFmtId="0" fontId="8" fillId="4" borderId="97" xfId="0" applyFont="1" applyFill="1" applyBorder="1" applyAlignment="1" applyProtection="1">
      <alignment vertical="center" wrapText="1"/>
    </xf>
    <xf numFmtId="0" fontId="8" fillId="4" borderId="97" xfId="0" applyFont="1" applyFill="1" applyBorder="1" applyAlignment="1" applyProtection="1">
      <alignment horizontal="left" vertical="center"/>
    </xf>
    <xf numFmtId="0" fontId="34" fillId="0" borderId="97" xfId="0" applyFont="1" applyFill="1" applyBorder="1" applyAlignment="1" applyProtection="1">
      <alignment vertical="center" wrapText="1"/>
    </xf>
    <xf numFmtId="0" fontId="6" fillId="4" borderId="97" xfId="0" applyFont="1" applyFill="1" applyBorder="1" applyAlignment="1" applyProtection="1">
      <alignment horizontal="left" vertical="center"/>
    </xf>
    <xf numFmtId="0" fontId="6" fillId="0" borderId="97" xfId="0" applyFont="1" applyFill="1" applyBorder="1" applyAlignment="1" applyProtection="1">
      <alignment horizontal="left" vertical="center"/>
    </xf>
    <xf numFmtId="0" fontId="4" fillId="4" borderId="97" xfId="0" applyFont="1" applyFill="1" applyBorder="1" applyAlignment="1" applyProtection="1">
      <alignment horizontal="center" vertical="center" wrapText="1"/>
    </xf>
    <xf numFmtId="0" fontId="34" fillId="0" borderId="98" xfId="0" applyFont="1" applyFill="1" applyBorder="1" applyAlignment="1" applyProtection="1">
      <alignment vertical="center" wrapText="1"/>
    </xf>
    <xf numFmtId="177" fontId="7" fillId="4" borderId="97" xfId="0" applyNumberFormat="1" applyFont="1" applyFill="1" applyBorder="1" applyAlignment="1" applyProtection="1">
      <alignment horizontal="left" vertical="center"/>
    </xf>
    <xf numFmtId="0" fontId="2" fillId="0" borderId="99" xfId="0" applyFont="1" applyFill="1" applyBorder="1" applyProtection="1">
      <alignment vertical="center"/>
    </xf>
    <xf numFmtId="0" fontId="0" fillId="0" borderId="100" xfId="0" applyBorder="1" applyAlignment="1" applyProtection="1">
      <alignment vertical="center"/>
    </xf>
    <xf numFmtId="0" fontId="33" fillId="4" borderId="0" xfId="0" applyFont="1" applyFill="1" applyBorder="1" applyAlignment="1" applyProtection="1">
      <alignment vertical="center" wrapText="1"/>
    </xf>
    <xf numFmtId="0" fontId="8" fillId="4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4" borderId="0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horizontal="center" vertical="center" wrapText="1"/>
    </xf>
    <xf numFmtId="177" fontId="7" fillId="4" borderId="0" xfId="0" applyNumberFormat="1" applyFont="1" applyFill="1" applyBorder="1" applyAlignment="1" applyProtection="1">
      <alignment horizontal="left" vertical="center"/>
    </xf>
    <xf numFmtId="0" fontId="33" fillId="4" borderId="0" xfId="0" applyFont="1" applyFill="1" applyBorder="1" applyAlignment="1" applyProtection="1">
      <alignment horizontal="center" vertical="center" wrapText="1"/>
    </xf>
    <xf numFmtId="0" fontId="34" fillId="4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vertical="center"/>
    </xf>
    <xf numFmtId="177" fontId="7" fillId="4" borderId="0" xfId="0" applyNumberFormat="1" applyFont="1" applyFill="1" applyBorder="1" applyAlignment="1" applyProtection="1">
      <alignment horizontal="right" vertical="center"/>
    </xf>
    <xf numFmtId="0" fontId="34" fillId="0" borderId="2" xfId="0" applyFont="1" applyFill="1" applyBorder="1" applyAlignment="1" applyProtection="1">
      <alignment vertical="center" wrapText="1"/>
    </xf>
    <xf numFmtId="0" fontId="4" fillId="4" borderId="0" xfId="0" applyFont="1" applyFill="1" applyBorder="1" applyAlignment="1" applyProtection="1">
      <alignment vertical="center" wrapText="1"/>
    </xf>
    <xf numFmtId="0" fontId="10" fillId="4" borderId="0" xfId="0" applyFont="1" applyFill="1" applyBorder="1" applyAlignment="1" applyProtection="1">
      <alignment vertical="center" wrapText="1"/>
    </xf>
    <xf numFmtId="177" fontId="7" fillId="4" borderId="0" xfId="0" applyNumberFormat="1" applyFont="1" applyFill="1" applyBorder="1" applyAlignment="1" applyProtection="1">
      <alignment vertical="center"/>
    </xf>
    <xf numFmtId="0" fontId="2" fillId="4" borderId="101" xfId="0" applyFont="1" applyFill="1" applyBorder="1" applyProtection="1">
      <alignment vertical="center"/>
    </xf>
    <xf numFmtId="0" fontId="34" fillId="0" borderId="3" xfId="0" applyFont="1" applyFill="1" applyBorder="1" applyAlignment="1" applyProtection="1">
      <alignment vertical="center" wrapText="1"/>
    </xf>
    <xf numFmtId="0" fontId="6" fillId="4" borderId="101" xfId="0" applyFont="1" applyFill="1" applyBorder="1" applyProtection="1">
      <alignment vertical="center"/>
    </xf>
    <xf numFmtId="0" fontId="2" fillId="0" borderId="102" xfId="0" applyFont="1" applyFill="1" applyBorder="1" applyProtection="1">
      <alignment vertical="center"/>
    </xf>
    <xf numFmtId="0" fontId="8" fillId="4" borderId="0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vertical="center" wrapText="1"/>
    </xf>
    <xf numFmtId="0" fontId="6" fillId="4" borderId="0" xfId="0" applyFont="1" applyFill="1" applyBorder="1" applyAlignment="1" applyProtection="1">
      <alignment vertical="center" shrinkToFit="1"/>
    </xf>
    <xf numFmtId="0" fontId="34" fillId="4" borderId="0" xfId="0" applyFont="1" applyFill="1" applyBorder="1" applyAlignment="1" applyProtection="1">
      <alignment vertical="center" wrapText="1"/>
    </xf>
    <xf numFmtId="0" fontId="6" fillId="4" borderId="0" xfId="0" applyFont="1" applyFill="1" applyBorder="1" applyProtection="1">
      <alignment vertical="center"/>
    </xf>
    <xf numFmtId="0" fontId="2" fillId="0" borderId="103" xfId="0" applyFont="1" applyFill="1" applyBorder="1" applyProtection="1">
      <alignment vertical="center"/>
    </xf>
    <xf numFmtId="0" fontId="6" fillId="0" borderId="0" xfId="0" applyFont="1" applyFill="1" applyBorder="1" applyProtection="1">
      <alignment vertical="center"/>
    </xf>
    <xf numFmtId="0" fontId="8" fillId="4" borderId="2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2" fillId="4" borderId="0" xfId="0" applyFont="1" applyFill="1" applyBorder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104" xfId="0" applyFont="1" applyFill="1" applyBorder="1" applyProtection="1">
      <alignment vertical="center"/>
    </xf>
    <xf numFmtId="0" fontId="8" fillId="0" borderId="104" xfId="0" applyFont="1" applyFill="1" applyBorder="1" applyProtection="1">
      <alignment vertical="center"/>
    </xf>
    <xf numFmtId="0" fontId="6" fillId="0" borderId="104" xfId="0" applyFont="1" applyFill="1" applyBorder="1" applyProtection="1">
      <alignment vertical="center"/>
    </xf>
    <xf numFmtId="0" fontId="6" fillId="4" borderId="104" xfId="0" applyFont="1" applyFill="1" applyBorder="1" applyProtection="1">
      <alignment vertical="center"/>
    </xf>
    <xf numFmtId="0" fontId="2" fillId="4" borderId="104" xfId="0" applyFont="1" applyFill="1" applyBorder="1" applyProtection="1">
      <alignment vertical="center"/>
    </xf>
    <xf numFmtId="0" fontId="8" fillId="4" borderId="104" xfId="0" applyFont="1" applyFill="1" applyBorder="1" applyProtection="1">
      <alignment vertical="center"/>
    </xf>
    <xf numFmtId="0" fontId="8" fillId="0" borderId="0" xfId="0" applyFont="1" applyFill="1" applyBorder="1" applyProtection="1">
      <alignment vertical="center"/>
    </xf>
    <xf numFmtId="0" fontId="8" fillId="4" borderId="0" xfId="0" applyFont="1" applyFill="1" applyBorder="1" applyProtection="1">
      <alignment vertical="center"/>
    </xf>
    <xf numFmtId="0" fontId="2" fillId="0" borderId="105" xfId="0" applyFont="1" applyFill="1" applyBorder="1" applyProtection="1">
      <alignment vertical="center"/>
    </xf>
    <xf numFmtId="0" fontId="2" fillId="4" borderId="66" xfId="0" applyFont="1" applyFill="1" applyBorder="1" applyProtection="1">
      <alignment vertical="center"/>
    </xf>
    <xf numFmtId="0" fontId="2" fillId="4" borderId="6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34" fillId="0" borderId="0" xfId="0" applyFont="1" applyFill="1" applyBorder="1" applyAlignment="1" applyProtection="1">
      <alignment horizontal="center" vertical="center" wrapText="1"/>
    </xf>
    <xf numFmtId="0" fontId="14" fillId="4" borderId="0" xfId="0" applyFont="1" applyFill="1" applyProtection="1">
      <alignment vertical="center"/>
    </xf>
    <xf numFmtId="0" fontId="6" fillId="4" borderId="0" xfId="0" applyFont="1" applyFill="1" applyProtection="1">
      <alignment vertical="center"/>
    </xf>
    <xf numFmtId="0" fontId="6" fillId="4" borderId="4" xfId="0" applyFont="1" applyFill="1" applyBorder="1" applyAlignment="1" applyProtection="1">
      <alignment vertical="center"/>
    </xf>
    <xf numFmtId="0" fontId="6" fillId="4" borderId="5" xfId="0" applyFont="1" applyFill="1" applyBorder="1" applyAlignment="1" applyProtection="1">
      <alignment vertical="center"/>
    </xf>
    <xf numFmtId="0" fontId="6" fillId="4" borderId="6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shrinkToFit="1"/>
    </xf>
    <xf numFmtId="0" fontId="6" fillId="0" borderId="0" xfId="0" applyFont="1" applyFill="1" applyProtection="1">
      <alignment vertical="center"/>
    </xf>
    <xf numFmtId="0" fontId="9" fillId="0" borderId="0" xfId="0" applyFont="1" applyFill="1" applyBorder="1" applyAlignment="1" applyProtection="1">
      <alignment vertical="center" wrapText="1"/>
    </xf>
    <xf numFmtId="0" fontId="8" fillId="0" borderId="0" xfId="0" applyFont="1" applyFill="1" applyProtection="1">
      <alignment vertical="center"/>
    </xf>
    <xf numFmtId="181" fontId="8" fillId="0" borderId="0" xfId="0" applyNumberFormat="1" applyFont="1" applyFill="1" applyBorder="1" applyAlignment="1" applyProtection="1">
      <alignment vertical="center" shrinkToFit="1"/>
    </xf>
    <xf numFmtId="0" fontId="6" fillId="4" borderId="7" xfId="0" applyFont="1" applyFill="1" applyBorder="1" applyAlignment="1" applyProtection="1">
      <alignment vertical="center"/>
    </xf>
    <xf numFmtId="0" fontId="6" fillId="4" borderId="8" xfId="0" applyFont="1" applyFill="1" applyBorder="1" applyAlignment="1" applyProtection="1">
      <alignment vertical="center"/>
    </xf>
    <xf numFmtId="0" fontId="6" fillId="4" borderId="9" xfId="0" applyFont="1" applyFill="1" applyBorder="1" applyAlignment="1" applyProtection="1">
      <alignment vertical="center"/>
    </xf>
    <xf numFmtId="178" fontId="8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5" fillId="0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14" fontId="35" fillId="0" borderId="0" xfId="0" applyNumberFormat="1" applyFont="1" applyFill="1" applyProtection="1">
      <alignment vertical="center"/>
    </xf>
    <xf numFmtId="178" fontId="8" fillId="9" borderId="110" xfId="0" applyNumberFormat="1" applyFont="1" applyFill="1" applyBorder="1" applyAlignment="1" applyProtection="1">
      <alignment horizontal="center" vertical="center" shrinkToFit="1"/>
      <protection locked="0"/>
    </xf>
    <xf numFmtId="178" fontId="8" fillId="9" borderId="111" xfId="0" applyNumberFormat="1" applyFont="1" applyFill="1" applyBorder="1" applyAlignment="1" applyProtection="1">
      <alignment horizontal="center" vertical="center" shrinkToFit="1"/>
      <protection locked="0"/>
    </xf>
    <xf numFmtId="178" fontId="8" fillId="9" borderId="112" xfId="0" applyNumberFormat="1" applyFont="1" applyFill="1" applyBorder="1" applyAlignment="1" applyProtection="1">
      <alignment horizontal="center" vertical="center" shrinkToFit="1"/>
      <protection locked="0"/>
    </xf>
    <xf numFmtId="178" fontId="8" fillId="9" borderId="139" xfId="0" applyNumberFormat="1" applyFont="1" applyFill="1" applyBorder="1" applyAlignment="1" applyProtection="1">
      <alignment horizontal="left" vertical="center" wrapText="1" shrinkToFit="1"/>
      <protection locked="0"/>
    </xf>
    <xf numFmtId="178" fontId="8" fillId="9" borderId="140" xfId="0" applyNumberFormat="1" applyFont="1" applyFill="1" applyBorder="1" applyAlignment="1" applyProtection="1">
      <alignment horizontal="left" vertical="center" wrapText="1" shrinkToFit="1"/>
      <protection locked="0"/>
    </xf>
    <xf numFmtId="178" fontId="8" fillId="9" borderId="141" xfId="0" applyNumberFormat="1" applyFont="1" applyFill="1" applyBorder="1" applyAlignment="1" applyProtection="1">
      <alignment horizontal="left" vertical="center" wrapText="1" shrinkToFit="1"/>
      <protection locked="0"/>
    </xf>
    <xf numFmtId="178" fontId="8" fillId="9" borderId="145" xfId="0" applyNumberFormat="1" applyFont="1" applyFill="1" applyBorder="1" applyAlignment="1" applyProtection="1">
      <alignment horizontal="left" vertical="center" wrapText="1" shrinkToFit="1"/>
      <protection locked="0"/>
    </xf>
    <xf numFmtId="178" fontId="8" fillId="9" borderId="0" xfId="0" applyNumberFormat="1" applyFont="1" applyFill="1" applyBorder="1" applyAlignment="1" applyProtection="1">
      <alignment horizontal="left" vertical="center" wrapText="1" shrinkToFit="1"/>
      <protection locked="0"/>
    </xf>
    <xf numFmtId="178" fontId="8" fillId="9" borderId="146" xfId="0" applyNumberFormat="1" applyFont="1" applyFill="1" applyBorder="1" applyAlignment="1" applyProtection="1">
      <alignment horizontal="left" vertical="center" wrapText="1" shrinkToFit="1"/>
      <protection locked="0"/>
    </xf>
    <xf numFmtId="178" fontId="8" fillId="9" borderId="147" xfId="0" applyNumberFormat="1" applyFont="1" applyFill="1" applyBorder="1" applyAlignment="1" applyProtection="1">
      <alignment horizontal="left" vertical="center" wrapText="1" shrinkToFit="1"/>
      <protection locked="0"/>
    </xf>
    <xf numFmtId="178" fontId="8" fillId="9" borderId="104" xfId="0" applyNumberFormat="1" applyFont="1" applyFill="1" applyBorder="1" applyAlignment="1" applyProtection="1">
      <alignment horizontal="left" vertical="center" wrapText="1" shrinkToFit="1"/>
      <protection locked="0"/>
    </xf>
    <xf numFmtId="178" fontId="8" fillId="9" borderId="148" xfId="0" applyNumberFormat="1" applyFont="1" applyFill="1" applyBorder="1" applyAlignment="1" applyProtection="1">
      <alignment horizontal="left" vertical="center" wrapText="1" shrinkToFit="1"/>
      <protection locked="0"/>
    </xf>
    <xf numFmtId="0" fontId="8" fillId="0" borderId="115" xfId="0" applyNumberFormat="1" applyFont="1" applyFill="1" applyBorder="1" applyAlignment="1" applyProtection="1">
      <alignment horizontal="center" vertical="center" shrinkToFit="1"/>
    </xf>
    <xf numFmtId="0" fontId="8" fillId="0" borderId="138" xfId="0" applyNumberFormat="1" applyFont="1" applyFill="1" applyBorder="1" applyAlignment="1" applyProtection="1">
      <alignment horizontal="center" vertical="center" shrinkToFit="1"/>
    </xf>
    <xf numFmtId="0" fontId="8" fillId="0" borderId="114" xfId="0" applyNumberFormat="1" applyFont="1" applyFill="1" applyBorder="1" applyAlignment="1" applyProtection="1">
      <alignment horizontal="center" vertical="center" shrinkToFit="1"/>
    </xf>
    <xf numFmtId="0" fontId="6" fillId="0" borderId="114" xfId="0" applyFont="1" applyFill="1" applyBorder="1" applyAlignment="1" applyProtection="1">
      <alignment horizontal="center" vertical="center"/>
    </xf>
    <xf numFmtId="0" fontId="6" fillId="0" borderId="115" xfId="0" applyFont="1" applyFill="1" applyBorder="1" applyAlignment="1" applyProtection="1">
      <alignment horizontal="center" vertical="center"/>
    </xf>
    <xf numFmtId="0" fontId="6" fillId="0" borderId="116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5" fillId="0" borderId="32" xfId="0" applyFont="1" applyFill="1" applyBorder="1" applyAlignment="1" applyProtection="1">
      <alignment vertical="center" wrapText="1"/>
    </xf>
    <xf numFmtId="0" fontId="4" fillId="9" borderId="49" xfId="0" applyFont="1" applyFill="1" applyBorder="1" applyAlignment="1" applyProtection="1">
      <alignment vertical="center" wrapText="1"/>
      <protection locked="0"/>
    </xf>
    <xf numFmtId="0" fontId="4" fillId="9" borderId="50" xfId="0" applyFont="1" applyFill="1" applyBorder="1" applyAlignment="1" applyProtection="1">
      <alignment vertical="center" wrapText="1"/>
      <protection locked="0"/>
    </xf>
    <xf numFmtId="0" fontId="4" fillId="9" borderId="51" xfId="0" applyFont="1" applyFill="1" applyBorder="1" applyAlignment="1" applyProtection="1">
      <alignment vertical="center" wrapText="1"/>
      <protection locked="0"/>
    </xf>
    <xf numFmtId="0" fontId="4" fillId="9" borderId="2" xfId="0" applyFont="1" applyFill="1" applyBorder="1" applyAlignment="1" applyProtection="1">
      <alignment vertical="center" wrapText="1"/>
      <protection locked="0"/>
    </xf>
    <xf numFmtId="0" fontId="4" fillId="9" borderId="0" xfId="0" applyFont="1" applyFill="1" applyBorder="1" applyAlignment="1" applyProtection="1">
      <alignment vertical="center" wrapText="1"/>
      <protection locked="0"/>
    </xf>
    <xf numFmtId="0" fontId="4" fillId="9" borderId="29" xfId="0" applyFont="1" applyFill="1" applyBorder="1" applyAlignment="1" applyProtection="1">
      <alignment vertical="center" wrapText="1"/>
      <protection locked="0"/>
    </xf>
    <xf numFmtId="0" fontId="4" fillId="9" borderId="52" xfId="0" applyFont="1" applyFill="1" applyBorder="1" applyAlignment="1" applyProtection="1">
      <alignment vertical="center" wrapText="1"/>
      <protection locked="0"/>
    </xf>
    <xf numFmtId="0" fontId="4" fillId="9" borderId="53" xfId="0" applyFont="1" applyFill="1" applyBorder="1" applyAlignment="1" applyProtection="1">
      <alignment vertical="center" wrapText="1"/>
      <protection locked="0"/>
    </xf>
    <xf numFmtId="0" fontId="4" fillId="9" borderId="54" xfId="0" applyFont="1" applyFill="1" applyBorder="1" applyAlignment="1" applyProtection="1">
      <alignment vertical="center" wrapText="1"/>
      <protection locked="0"/>
    </xf>
    <xf numFmtId="0" fontId="0" fillId="4" borderId="38" xfId="0" applyFont="1" applyFill="1" applyBorder="1" applyAlignment="1" applyProtection="1">
      <alignment horizontal="center" vertical="center" shrinkToFit="1"/>
    </xf>
    <xf numFmtId="0" fontId="0" fillId="4" borderId="26" xfId="0" applyFont="1" applyFill="1" applyBorder="1" applyAlignment="1" applyProtection="1">
      <alignment horizontal="center" vertical="center" shrinkToFit="1"/>
    </xf>
    <xf numFmtId="0" fontId="3" fillId="12" borderId="65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 wrapText="1"/>
    </xf>
    <xf numFmtId="0" fontId="17" fillId="5" borderId="65" xfId="0" applyFont="1" applyFill="1" applyBorder="1" applyAlignment="1" applyProtection="1">
      <alignment horizontal="center" vertical="center" wrapText="1"/>
    </xf>
    <xf numFmtId="0" fontId="17" fillId="5" borderId="66" xfId="0" applyFont="1" applyFill="1" applyBorder="1" applyAlignment="1" applyProtection="1">
      <alignment horizontal="center" vertical="center" wrapText="1"/>
    </xf>
    <xf numFmtId="0" fontId="12" fillId="8" borderId="0" xfId="0" applyFont="1" applyFill="1" applyBorder="1" applyAlignment="1" applyProtection="1">
      <alignment horizontal="center" vertical="center" shrinkToFit="1"/>
    </xf>
    <xf numFmtId="0" fontId="34" fillId="10" borderId="1" xfId="0" applyFont="1" applyFill="1" applyBorder="1" applyAlignment="1" applyProtection="1">
      <alignment horizontal="center" vertical="center" wrapText="1"/>
    </xf>
    <xf numFmtId="0" fontId="4" fillId="9" borderId="49" xfId="0" applyFont="1" applyFill="1" applyBorder="1" applyAlignment="1" applyProtection="1">
      <alignment horizontal="left" vertical="center" wrapText="1"/>
      <protection locked="0"/>
    </xf>
    <xf numFmtId="0" fontId="4" fillId="9" borderId="50" xfId="0" applyFont="1" applyFill="1" applyBorder="1" applyAlignment="1" applyProtection="1">
      <alignment horizontal="left" vertical="center" wrapText="1"/>
      <protection locked="0"/>
    </xf>
    <xf numFmtId="0" fontId="4" fillId="9" borderId="51" xfId="0" applyFont="1" applyFill="1" applyBorder="1" applyAlignment="1" applyProtection="1">
      <alignment horizontal="left" vertical="center" wrapText="1"/>
      <protection locked="0"/>
    </xf>
    <xf numFmtId="0" fontId="4" fillId="9" borderId="2" xfId="0" applyFont="1" applyFill="1" applyBorder="1" applyAlignment="1" applyProtection="1">
      <alignment horizontal="left" vertical="center" wrapText="1"/>
      <protection locked="0"/>
    </xf>
    <xf numFmtId="0" fontId="4" fillId="9" borderId="0" xfId="0" applyFont="1" applyFill="1" applyBorder="1" applyAlignment="1" applyProtection="1">
      <alignment horizontal="left" vertical="center" wrapText="1"/>
      <protection locked="0"/>
    </xf>
    <xf numFmtId="0" fontId="4" fillId="9" borderId="29" xfId="0" applyFont="1" applyFill="1" applyBorder="1" applyAlignment="1" applyProtection="1">
      <alignment horizontal="left" vertical="center" wrapText="1"/>
      <protection locked="0"/>
    </xf>
    <xf numFmtId="0" fontId="4" fillId="9" borderId="52" xfId="0" applyFont="1" applyFill="1" applyBorder="1" applyAlignment="1" applyProtection="1">
      <alignment horizontal="left" vertical="center" wrapText="1"/>
      <protection locked="0"/>
    </xf>
    <xf numFmtId="0" fontId="4" fillId="9" borderId="53" xfId="0" applyFont="1" applyFill="1" applyBorder="1" applyAlignment="1" applyProtection="1">
      <alignment horizontal="left" vertical="center" wrapText="1"/>
      <protection locked="0"/>
    </xf>
    <xf numFmtId="0" fontId="4" fillId="9" borderId="54" xfId="0" applyFont="1" applyFill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 applyProtection="1">
      <alignment horizontal="left" vertical="center" shrinkToFit="1"/>
    </xf>
    <xf numFmtId="0" fontId="0" fillId="4" borderId="40" xfId="0" applyFont="1" applyFill="1" applyBorder="1" applyAlignment="1" applyProtection="1">
      <alignment horizontal="center" vertical="center" shrinkToFit="1"/>
    </xf>
    <xf numFmtId="0" fontId="0" fillId="4" borderId="41" xfId="0" applyFont="1" applyFill="1" applyBorder="1" applyAlignment="1" applyProtection="1">
      <alignment horizontal="center" vertical="center" shrinkToFit="1"/>
    </xf>
    <xf numFmtId="0" fontId="0" fillId="4" borderId="42" xfId="0" applyFont="1" applyFill="1" applyBorder="1" applyAlignment="1" applyProtection="1">
      <alignment horizontal="center" vertical="center" shrinkToFit="1"/>
    </xf>
    <xf numFmtId="0" fontId="0" fillId="4" borderId="34" xfId="0" applyFont="1" applyFill="1" applyBorder="1" applyAlignment="1" applyProtection="1">
      <alignment horizontal="center" vertical="center" shrinkToFit="1"/>
    </xf>
    <xf numFmtId="0" fontId="0" fillId="4" borderId="35" xfId="0" applyFont="1" applyFill="1" applyBorder="1" applyAlignment="1" applyProtection="1">
      <alignment horizontal="center" vertical="center" shrinkToFit="1"/>
    </xf>
    <xf numFmtId="0" fontId="0" fillId="4" borderId="36" xfId="0" applyFont="1" applyFill="1" applyBorder="1" applyAlignment="1" applyProtection="1">
      <alignment horizontal="center" vertical="center" shrinkToFit="1"/>
    </xf>
    <xf numFmtId="176" fontId="0" fillId="9" borderId="46" xfId="0" applyNumberFormat="1" applyFont="1" applyFill="1" applyBorder="1" applyAlignment="1" applyProtection="1">
      <alignment horizontal="center" vertical="center" shrinkToFit="1"/>
      <protection locked="0"/>
    </xf>
    <xf numFmtId="176" fontId="0" fillId="9" borderId="41" xfId="0" applyNumberFormat="1" applyFont="1" applyFill="1" applyBorder="1" applyAlignment="1" applyProtection="1">
      <alignment horizontal="center" vertical="center" shrinkToFit="1"/>
      <protection locked="0"/>
    </xf>
    <xf numFmtId="176" fontId="0" fillId="9" borderId="42" xfId="0" applyNumberFormat="1" applyFont="1" applyFill="1" applyBorder="1" applyAlignment="1" applyProtection="1">
      <alignment horizontal="center" vertical="center" shrinkToFit="1"/>
      <protection locked="0"/>
    </xf>
    <xf numFmtId="176" fontId="0" fillId="9" borderId="47" xfId="0" applyNumberFormat="1" applyFont="1" applyFill="1" applyBorder="1" applyAlignment="1" applyProtection="1">
      <alignment horizontal="center" vertical="center" shrinkToFit="1"/>
      <protection locked="0"/>
    </xf>
    <xf numFmtId="176" fontId="0" fillId="9" borderId="35" xfId="0" applyNumberFormat="1" applyFont="1" applyFill="1" applyBorder="1" applyAlignment="1" applyProtection="1">
      <alignment horizontal="center" vertical="center" shrinkToFit="1"/>
      <protection locked="0"/>
    </xf>
    <xf numFmtId="176" fontId="0" fillId="9" borderId="36" xfId="0" applyNumberFormat="1" applyFont="1" applyFill="1" applyBorder="1" applyAlignment="1" applyProtection="1">
      <alignment horizontal="center" vertical="center" shrinkToFit="1"/>
      <protection locked="0"/>
    </xf>
    <xf numFmtId="0" fontId="0" fillId="9" borderId="18" xfId="0" applyFont="1" applyFill="1" applyBorder="1" applyAlignment="1" applyProtection="1">
      <alignment horizontal="center" vertical="center" shrinkToFit="1"/>
      <protection locked="0"/>
    </xf>
    <xf numFmtId="0" fontId="0" fillId="9" borderId="19" xfId="0" applyFont="1" applyFill="1" applyBorder="1" applyAlignment="1" applyProtection="1">
      <alignment horizontal="center" vertical="center" shrinkToFit="1"/>
      <protection locked="0"/>
    </xf>
    <xf numFmtId="0" fontId="0" fillId="9" borderId="20" xfId="0" applyFont="1" applyFill="1" applyBorder="1" applyAlignment="1" applyProtection="1">
      <alignment horizontal="center" vertical="center" shrinkToFit="1"/>
      <protection locked="0"/>
    </xf>
    <xf numFmtId="0" fontId="0" fillId="9" borderId="47" xfId="0" applyFont="1" applyFill="1" applyBorder="1" applyAlignment="1" applyProtection="1">
      <alignment horizontal="center" vertical="center" shrinkToFit="1"/>
      <protection locked="0"/>
    </xf>
    <xf numFmtId="0" fontId="0" fillId="9" borderId="35" xfId="0" applyFont="1" applyFill="1" applyBorder="1" applyAlignment="1" applyProtection="1">
      <alignment horizontal="center" vertical="center" shrinkToFit="1"/>
      <protection locked="0"/>
    </xf>
    <xf numFmtId="0" fontId="0" fillId="9" borderId="48" xfId="0" applyFont="1" applyFill="1" applyBorder="1" applyAlignment="1" applyProtection="1">
      <alignment horizontal="center" vertical="center" shrinkToFit="1"/>
      <protection locked="0"/>
    </xf>
    <xf numFmtId="0" fontId="9" fillId="9" borderId="46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41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44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21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22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23" xfId="0" applyNumberFormat="1" applyFont="1" applyFill="1" applyBorder="1" applyAlignment="1" applyProtection="1">
      <alignment horizontal="center" vertical="center" shrinkToFit="1"/>
      <protection locked="0"/>
    </xf>
    <xf numFmtId="0" fontId="2" fillId="4" borderId="0" xfId="0" applyFont="1" applyFill="1" applyAlignment="1" applyProtection="1">
      <alignment vertical="center" wrapText="1"/>
    </xf>
    <xf numFmtId="0" fontId="8" fillId="4" borderId="18" xfId="0" applyFont="1" applyFill="1" applyBorder="1" applyAlignment="1" applyProtection="1">
      <alignment horizontal="left" vertical="center" wrapText="1"/>
    </xf>
    <xf numFmtId="0" fontId="8" fillId="4" borderId="19" xfId="0" applyFont="1" applyFill="1" applyBorder="1" applyAlignment="1" applyProtection="1">
      <alignment horizontal="left" vertical="center" wrapText="1"/>
    </xf>
    <xf numFmtId="0" fontId="8" fillId="4" borderId="28" xfId="0" applyFont="1" applyFill="1" applyBorder="1" applyAlignment="1" applyProtection="1">
      <alignment horizontal="left" vertical="center" wrapText="1"/>
    </xf>
    <xf numFmtId="0" fontId="8" fillId="4" borderId="2" xfId="0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left" vertical="center" wrapText="1"/>
    </xf>
    <xf numFmtId="0" fontId="8" fillId="4" borderId="29" xfId="0" applyFont="1" applyFill="1" applyBorder="1" applyAlignment="1" applyProtection="1">
      <alignment horizontal="left" vertical="center" wrapText="1"/>
    </xf>
    <xf numFmtId="0" fontId="8" fillId="4" borderId="21" xfId="0" applyFont="1" applyFill="1" applyBorder="1" applyAlignment="1" applyProtection="1">
      <alignment horizontal="left" vertical="center" wrapText="1"/>
    </xf>
    <xf numFmtId="0" fontId="8" fillId="4" borderId="22" xfId="0" applyFont="1" applyFill="1" applyBorder="1" applyAlignment="1" applyProtection="1">
      <alignment horizontal="left" vertical="center" wrapText="1"/>
    </xf>
    <xf numFmtId="0" fontId="8" fillId="4" borderId="30" xfId="0" applyFont="1" applyFill="1" applyBorder="1" applyAlignment="1" applyProtection="1">
      <alignment horizontal="left" vertical="center" wrapText="1"/>
    </xf>
    <xf numFmtId="0" fontId="23" fillId="0" borderId="18" xfId="0" applyNumberFormat="1" applyFont="1" applyFill="1" applyBorder="1" applyAlignment="1" applyProtection="1">
      <alignment horizontal="center" vertical="center" textRotation="255" wrapText="1" shrinkToFit="1"/>
    </xf>
    <xf numFmtId="0" fontId="23" fillId="0" borderId="20" xfId="0" applyNumberFormat="1" applyFont="1" applyFill="1" applyBorder="1" applyAlignment="1" applyProtection="1">
      <alignment horizontal="center" vertical="center" textRotation="255" wrapText="1" shrinkToFit="1"/>
    </xf>
    <xf numFmtId="0" fontId="23" fillId="0" borderId="2" xfId="0" applyNumberFormat="1" applyFont="1" applyFill="1" applyBorder="1" applyAlignment="1" applyProtection="1">
      <alignment horizontal="center" vertical="center" textRotation="255" wrapText="1" shrinkToFit="1"/>
    </xf>
    <xf numFmtId="0" fontId="23" fillId="0" borderId="37" xfId="0" applyNumberFormat="1" applyFont="1" applyFill="1" applyBorder="1" applyAlignment="1" applyProtection="1">
      <alignment horizontal="center" vertical="center" textRotation="255" wrapText="1" shrinkToFit="1"/>
    </xf>
    <xf numFmtId="0" fontId="23" fillId="0" borderId="21" xfId="0" applyNumberFormat="1" applyFont="1" applyFill="1" applyBorder="1" applyAlignment="1" applyProtection="1">
      <alignment horizontal="center" vertical="center" textRotation="255" wrapText="1" shrinkToFit="1"/>
    </xf>
    <xf numFmtId="0" fontId="23" fillId="0" borderId="23" xfId="0" applyNumberFormat="1" applyFont="1" applyFill="1" applyBorder="1" applyAlignment="1" applyProtection="1">
      <alignment horizontal="center" vertical="center" textRotation="255" wrapText="1" shrinkToFit="1"/>
    </xf>
    <xf numFmtId="0" fontId="0" fillId="4" borderId="45" xfId="0" applyFont="1" applyFill="1" applyBorder="1" applyAlignment="1" applyProtection="1">
      <alignment horizontal="center" vertical="center" shrinkToFit="1"/>
    </xf>
    <xf numFmtId="0" fontId="0" fillId="4" borderId="17" xfId="0" applyFont="1" applyFill="1" applyBorder="1" applyAlignment="1" applyProtection="1">
      <alignment horizontal="center" vertical="center" shrinkToFit="1"/>
    </xf>
    <xf numFmtId="0" fontId="0" fillId="4" borderId="1" xfId="0" applyFont="1" applyFill="1" applyBorder="1" applyAlignment="1" applyProtection="1">
      <alignment horizontal="center" vertical="center" shrinkToFit="1"/>
    </xf>
    <xf numFmtId="0" fontId="20" fillId="0" borderId="0" xfId="0" applyFont="1" applyFill="1" applyAlignment="1" applyProtection="1">
      <alignment vertical="center"/>
    </xf>
    <xf numFmtId="0" fontId="0" fillId="0" borderId="46" xfId="0" applyFont="1" applyFill="1" applyBorder="1" applyAlignment="1" applyProtection="1">
      <alignment horizontal="center" vertical="center" shrinkToFit="1"/>
    </xf>
    <xf numFmtId="0" fontId="0" fillId="0" borderId="41" xfId="0" applyFont="1" applyFill="1" applyBorder="1" applyAlignment="1" applyProtection="1">
      <alignment horizontal="center" vertical="center" shrinkToFit="1"/>
    </xf>
    <xf numFmtId="0" fontId="0" fillId="0" borderId="47" xfId="0" applyFont="1" applyFill="1" applyBorder="1" applyAlignment="1" applyProtection="1">
      <alignment horizontal="center" vertical="center" shrinkToFit="1"/>
    </xf>
    <xf numFmtId="0" fontId="0" fillId="0" borderId="35" xfId="0" applyFont="1" applyFill="1" applyBorder="1" applyAlignment="1" applyProtection="1">
      <alignment horizontal="center" vertical="center" shrinkToFit="1"/>
    </xf>
    <xf numFmtId="0" fontId="34" fillId="10" borderId="18" xfId="0" applyFont="1" applyFill="1" applyBorder="1" applyAlignment="1" applyProtection="1">
      <alignment horizontal="center" vertical="center" wrapText="1"/>
    </xf>
    <xf numFmtId="0" fontId="34" fillId="10" borderId="19" xfId="0" applyFont="1" applyFill="1" applyBorder="1" applyAlignment="1" applyProtection="1">
      <alignment horizontal="center" vertical="center" wrapText="1"/>
    </xf>
    <xf numFmtId="0" fontId="34" fillId="10" borderId="28" xfId="0" applyFont="1" applyFill="1" applyBorder="1" applyAlignment="1" applyProtection="1">
      <alignment horizontal="center" vertical="center" wrapText="1"/>
    </xf>
    <xf numFmtId="0" fontId="34" fillId="10" borderId="21" xfId="0" applyFont="1" applyFill="1" applyBorder="1" applyAlignment="1" applyProtection="1">
      <alignment horizontal="center" vertical="center" wrapText="1"/>
    </xf>
    <xf numFmtId="0" fontId="34" fillId="10" borderId="22" xfId="0" applyFont="1" applyFill="1" applyBorder="1" applyAlignment="1" applyProtection="1">
      <alignment horizontal="center" vertical="center" wrapText="1"/>
    </xf>
    <xf numFmtId="0" fontId="34" fillId="10" borderId="30" xfId="0" applyFont="1" applyFill="1" applyBorder="1" applyAlignment="1" applyProtection="1">
      <alignment horizontal="center" vertical="center" wrapText="1"/>
    </xf>
    <xf numFmtId="0" fontId="9" fillId="0" borderId="18" xfId="0" applyNumberFormat="1" applyFont="1" applyFill="1" applyBorder="1" applyAlignment="1" applyProtection="1">
      <alignment horizontal="center" vertical="center" textRotation="255" shrinkToFit="1"/>
    </xf>
    <xf numFmtId="0" fontId="9" fillId="0" borderId="19" xfId="0" applyNumberFormat="1" applyFont="1" applyFill="1" applyBorder="1" applyAlignment="1" applyProtection="1">
      <alignment horizontal="center" vertical="center" textRotation="255" shrinkToFit="1"/>
    </xf>
    <xf numFmtId="0" fontId="9" fillId="0" borderId="2" xfId="0" applyNumberFormat="1" applyFont="1" applyFill="1" applyBorder="1" applyAlignment="1" applyProtection="1">
      <alignment horizontal="center" vertical="center" textRotation="255" shrinkToFit="1"/>
    </xf>
    <xf numFmtId="0" fontId="9" fillId="0" borderId="0" xfId="0" applyNumberFormat="1" applyFont="1" applyFill="1" applyBorder="1" applyAlignment="1" applyProtection="1">
      <alignment horizontal="center" vertical="center" textRotation="255" shrinkToFit="1"/>
    </xf>
    <xf numFmtId="0" fontId="9" fillId="0" borderId="21" xfId="0" applyNumberFormat="1" applyFont="1" applyFill="1" applyBorder="1" applyAlignment="1" applyProtection="1">
      <alignment horizontal="center" vertical="center" textRotation="255" shrinkToFit="1"/>
    </xf>
    <xf numFmtId="0" fontId="9" fillId="0" borderId="22" xfId="0" applyNumberFormat="1" applyFont="1" applyFill="1" applyBorder="1" applyAlignment="1" applyProtection="1">
      <alignment horizontal="center" vertical="center" textRotation="255" shrinkToFit="1"/>
    </xf>
    <xf numFmtId="0" fontId="9" fillId="0" borderId="40" xfId="0" applyNumberFormat="1" applyFont="1" applyFill="1" applyBorder="1" applyAlignment="1" applyProtection="1">
      <alignment horizontal="center" vertical="center" shrinkToFit="1"/>
    </xf>
    <xf numFmtId="0" fontId="9" fillId="0" borderId="41" xfId="0" applyNumberFormat="1" applyFont="1" applyFill="1" applyBorder="1" applyAlignment="1" applyProtection="1">
      <alignment horizontal="center" vertical="center" shrinkToFit="1"/>
    </xf>
    <xf numFmtId="0" fontId="9" fillId="0" borderId="42" xfId="0" applyNumberFormat="1" applyFont="1" applyFill="1" applyBorder="1" applyAlignment="1" applyProtection="1">
      <alignment horizontal="center" vertical="center" shrinkToFit="1"/>
    </xf>
    <xf numFmtId="0" fontId="9" fillId="0" borderId="43" xfId="0" applyNumberFormat="1" applyFont="1" applyFill="1" applyBorder="1" applyAlignment="1" applyProtection="1">
      <alignment horizontal="center" vertical="center" shrinkToFit="1"/>
    </xf>
    <xf numFmtId="0" fontId="9" fillId="0" borderId="22" xfId="0" applyNumberFormat="1" applyFont="1" applyFill="1" applyBorder="1" applyAlignment="1" applyProtection="1">
      <alignment horizontal="center" vertical="center" shrinkToFit="1"/>
    </xf>
    <xf numFmtId="0" fontId="9" fillId="0" borderId="30" xfId="0" applyNumberFormat="1" applyFont="1" applyFill="1" applyBorder="1" applyAlignment="1" applyProtection="1">
      <alignment horizontal="center" vertical="center" shrinkToFit="1"/>
    </xf>
    <xf numFmtId="0" fontId="9" fillId="9" borderId="38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39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2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Fill="1" applyBorder="1" applyAlignment="1" applyProtection="1">
      <alignment horizontal="center" vertical="center" shrinkToFit="1"/>
    </xf>
    <xf numFmtId="176" fontId="0" fillId="9" borderId="18" xfId="0" applyNumberFormat="1" applyFont="1" applyFill="1" applyBorder="1" applyAlignment="1" applyProtection="1">
      <alignment horizontal="center" vertical="center" shrinkToFit="1"/>
      <protection locked="0"/>
    </xf>
    <xf numFmtId="176" fontId="0" fillId="9" borderId="19" xfId="0" applyNumberFormat="1" applyFont="1" applyFill="1" applyBorder="1" applyAlignment="1" applyProtection="1">
      <alignment horizontal="center" vertical="center" shrinkToFit="1"/>
      <protection locked="0"/>
    </xf>
    <xf numFmtId="176" fontId="0" fillId="9" borderId="28" xfId="0" applyNumberFormat="1" applyFont="1" applyFill="1" applyBorder="1" applyAlignment="1" applyProtection="1">
      <alignment horizontal="center" vertical="center" shrinkToFit="1"/>
      <protection locked="0"/>
    </xf>
    <xf numFmtId="176" fontId="0" fillId="9" borderId="2" xfId="0" applyNumberFormat="1" applyFont="1" applyFill="1" applyBorder="1" applyAlignment="1" applyProtection="1">
      <alignment horizontal="center" vertical="center" shrinkToFit="1"/>
      <protection locked="0"/>
    </xf>
    <xf numFmtId="176" fontId="0" fillId="9" borderId="0" xfId="0" applyNumberFormat="1" applyFont="1" applyFill="1" applyBorder="1" applyAlignment="1" applyProtection="1">
      <alignment horizontal="center" vertical="center" shrinkToFit="1"/>
      <protection locked="0"/>
    </xf>
    <xf numFmtId="176" fontId="0" fillId="9" borderId="29" xfId="0" applyNumberFormat="1" applyFont="1" applyFill="1" applyBorder="1" applyAlignment="1" applyProtection="1">
      <alignment horizontal="center" vertical="center" shrinkToFit="1"/>
      <protection locked="0"/>
    </xf>
    <xf numFmtId="0" fontId="0" fillId="9" borderId="41" xfId="0" applyFont="1" applyFill="1" applyBorder="1" applyAlignment="1" applyProtection="1">
      <alignment horizontal="center" vertical="center" shrinkToFit="1"/>
      <protection locked="0"/>
    </xf>
    <xf numFmtId="0" fontId="0" fillId="9" borderId="0" xfId="0" applyFont="1" applyFill="1" applyBorder="1" applyAlignment="1" applyProtection="1">
      <alignment horizontal="center" vertical="center" shrinkToFit="1"/>
      <protection locked="0"/>
    </xf>
    <xf numFmtId="0" fontId="0" fillId="0" borderId="44" xfId="0" applyFont="1" applyFill="1" applyBorder="1" applyAlignment="1" applyProtection="1">
      <alignment horizontal="center" vertical="center" shrinkToFit="1"/>
    </xf>
    <xf numFmtId="0" fontId="0" fillId="0" borderId="37" xfId="0" applyFont="1" applyFill="1" applyBorder="1" applyAlignment="1" applyProtection="1">
      <alignment horizontal="center" vertical="center" shrinkToFit="1"/>
    </xf>
    <xf numFmtId="0" fontId="0" fillId="9" borderId="10" xfId="0" applyFont="1" applyFill="1" applyBorder="1" applyAlignment="1" applyProtection="1">
      <alignment horizontal="center" vertical="center" shrinkToFit="1"/>
      <protection locked="0"/>
    </xf>
    <xf numFmtId="0" fontId="0" fillId="9" borderId="11" xfId="0" applyFont="1" applyFill="1" applyBorder="1" applyAlignment="1" applyProtection="1">
      <alignment horizontal="center" vertical="center" shrinkToFit="1"/>
      <protection locked="0"/>
    </xf>
    <xf numFmtId="178" fontId="8" fillId="9" borderId="139" xfId="0" applyNumberFormat="1" applyFont="1" applyFill="1" applyBorder="1" applyAlignment="1" applyProtection="1">
      <alignment horizontal="left" vertical="center" shrinkToFit="1"/>
      <protection locked="0"/>
    </xf>
    <xf numFmtId="178" fontId="8" fillId="9" borderId="140" xfId="0" applyNumberFormat="1" applyFont="1" applyFill="1" applyBorder="1" applyAlignment="1" applyProtection="1">
      <alignment horizontal="left" vertical="center" shrinkToFit="1"/>
      <protection locked="0"/>
    </xf>
    <xf numFmtId="178" fontId="8" fillId="9" borderId="141" xfId="0" applyNumberFormat="1" applyFont="1" applyFill="1" applyBorder="1" applyAlignment="1" applyProtection="1">
      <alignment horizontal="left" vertical="center" shrinkToFit="1"/>
      <protection locked="0"/>
    </xf>
    <xf numFmtId="178" fontId="8" fillId="9" borderId="145" xfId="0" applyNumberFormat="1" applyFont="1" applyFill="1" applyBorder="1" applyAlignment="1" applyProtection="1">
      <alignment horizontal="left" vertical="center" shrinkToFit="1"/>
      <protection locked="0"/>
    </xf>
    <xf numFmtId="178" fontId="8" fillId="9" borderId="0" xfId="0" applyNumberFormat="1" applyFont="1" applyFill="1" applyBorder="1" applyAlignment="1" applyProtection="1">
      <alignment horizontal="left" vertical="center" shrinkToFit="1"/>
      <protection locked="0"/>
    </xf>
    <xf numFmtId="178" fontId="8" fillId="9" borderId="146" xfId="0" applyNumberFormat="1" applyFont="1" applyFill="1" applyBorder="1" applyAlignment="1" applyProtection="1">
      <alignment horizontal="left" vertical="center" shrinkToFit="1"/>
      <protection locked="0"/>
    </xf>
    <xf numFmtId="178" fontId="8" fillId="9" borderId="147" xfId="0" applyNumberFormat="1" applyFont="1" applyFill="1" applyBorder="1" applyAlignment="1" applyProtection="1">
      <alignment horizontal="left" vertical="center" shrinkToFit="1"/>
      <protection locked="0"/>
    </xf>
    <xf numFmtId="178" fontId="8" fillId="9" borderId="104" xfId="0" applyNumberFormat="1" applyFont="1" applyFill="1" applyBorder="1" applyAlignment="1" applyProtection="1">
      <alignment horizontal="left" vertical="center" shrinkToFit="1"/>
      <protection locked="0"/>
    </xf>
    <xf numFmtId="178" fontId="8" fillId="9" borderId="148" xfId="0" applyNumberFormat="1" applyFont="1" applyFill="1" applyBorder="1" applyAlignment="1" applyProtection="1">
      <alignment horizontal="left" vertical="center" shrinkToFit="1"/>
      <protection locked="0"/>
    </xf>
    <xf numFmtId="0" fontId="38" fillId="10" borderId="1" xfId="0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horizontal="center" vertical="center"/>
    </xf>
    <xf numFmtId="178" fontId="8" fillId="0" borderId="110" xfId="0" applyNumberFormat="1" applyFont="1" applyFill="1" applyBorder="1" applyAlignment="1" applyProtection="1">
      <alignment horizontal="center" vertical="center" shrinkToFit="1"/>
    </xf>
    <xf numFmtId="178" fontId="8" fillId="0" borderId="111" xfId="0" applyNumberFormat="1" applyFont="1" applyFill="1" applyBorder="1" applyAlignment="1" applyProtection="1">
      <alignment horizontal="center" vertical="center" shrinkToFit="1"/>
    </xf>
    <xf numFmtId="178" fontId="8" fillId="0" borderId="112" xfId="0" applyNumberFormat="1" applyFont="1" applyFill="1" applyBorder="1" applyAlignment="1" applyProtection="1">
      <alignment horizontal="center" vertical="center" shrinkToFit="1"/>
    </xf>
    <xf numFmtId="178" fontId="8" fillId="0" borderId="113" xfId="0" applyNumberFormat="1" applyFont="1" applyFill="1" applyBorder="1" applyAlignment="1" applyProtection="1">
      <alignment horizontal="center" vertical="center" shrinkToFit="1"/>
    </xf>
    <xf numFmtId="181" fontId="8" fillId="9" borderId="110" xfId="0" applyNumberFormat="1" applyFont="1" applyFill="1" applyBorder="1" applyAlignment="1" applyProtection="1">
      <alignment horizontal="center" vertical="center" shrinkToFit="1"/>
      <protection locked="0"/>
    </xf>
    <xf numFmtId="181" fontId="8" fillId="9" borderId="111" xfId="0" applyNumberFormat="1" applyFont="1" applyFill="1" applyBorder="1" applyAlignment="1" applyProtection="1">
      <alignment horizontal="center" vertical="center" shrinkToFit="1"/>
      <protection locked="0"/>
    </xf>
    <xf numFmtId="181" fontId="8" fillId="9" borderId="113" xfId="0" applyNumberFormat="1" applyFont="1" applyFill="1" applyBorder="1" applyAlignment="1" applyProtection="1">
      <alignment horizontal="center" vertical="center" shrinkToFit="1"/>
      <protection locked="0"/>
    </xf>
    <xf numFmtId="178" fontId="24" fillId="11" borderId="139" xfId="0" applyNumberFormat="1" applyFont="1" applyFill="1" applyBorder="1" applyAlignment="1" applyProtection="1">
      <alignment horizontal="left" vertical="center" wrapText="1" shrinkToFit="1"/>
    </xf>
    <xf numFmtId="178" fontId="24" fillId="11" borderId="140" xfId="0" applyNumberFormat="1" applyFont="1" applyFill="1" applyBorder="1" applyAlignment="1" applyProtection="1">
      <alignment horizontal="left" vertical="center" wrapText="1" shrinkToFit="1"/>
    </xf>
    <xf numFmtId="178" fontId="24" fillId="11" borderId="141" xfId="0" applyNumberFormat="1" applyFont="1" applyFill="1" applyBorder="1" applyAlignment="1" applyProtection="1">
      <alignment horizontal="left" vertical="center" wrapText="1" shrinkToFit="1"/>
    </xf>
    <xf numFmtId="178" fontId="24" fillId="11" borderId="142" xfId="0" applyNumberFormat="1" applyFont="1" applyFill="1" applyBorder="1" applyAlignment="1" applyProtection="1">
      <alignment horizontal="left" vertical="center" wrapText="1" shrinkToFit="1"/>
    </xf>
    <xf numFmtId="178" fontId="24" fillId="11" borderId="143" xfId="0" applyNumberFormat="1" applyFont="1" applyFill="1" applyBorder="1" applyAlignment="1" applyProtection="1">
      <alignment horizontal="left" vertical="center" wrapText="1" shrinkToFit="1"/>
    </xf>
    <xf numFmtId="178" fontId="24" fillId="11" borderId="144" xfId="0" applyNumberFormat="1" applyFont="1" applyFill="1" applyBorder="1" applyAlignment="1" applyProtection="1">
      <alignment horizontal="left" vertical="center" wrapText="1" shrinkToFit="1"/>
    </xf>
    <xf numFmtId="181" fontId="8" fillId="9" borderId="112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38" xfId="0" applyNumberFormat="1" applyFont="1" applyFill="1" applyBorder="1" applyAlignment="1" applyProtection="1">
      <alignment horizontal="center" vertical="center" textRotation="255" shrinkToFit="1"/>
      <protection locked="0"/>
    </xf>
    <xf numFmtId="0" fontId="9" fillId="9" borderId="39" xfId="0" applyNumberFormat="1" applyFont="1" applyFill="1" applyBorder="1" applyAlignment="1" applyProtection="1">
      <alignment horizontal="center" vertical="center" textRotation="255" shrinkToFit="1"/>
      <protection locked="0"/>
    </xf>
    <xf numFmtId="0" fontId="9" fillId="9" borderId="1" xfId="0" applyNumberFormat="1" applyFont="1" applyFill="1" applyBorder="1" applyAlignment="1" applyProtection="1">
      <alignment horizontal="center" vertical="center" textRotation="255" shrinkToFit="1"/>
      <protection locked="0"/>
    </xf>
    <xf numFmtId="0" fontId="9" fillId="9" borderId="24" xfId="0" applyNumberFormat="1" applyFont="1" applyFill="1" applyBorder="1" applyAlignment="1" applyProtection="1">
      <alignment horizontal="center" vertical="center" textRotation="255" shrinkToFit="1"/>
      <protection locked="0"/>
    </xf>
    <xf numFmtId="0" fontId="8" fillId="4" borderId="18" xfId="0" applyFont="1" applyFill="1" applyBorder="1" applyAlignment="1" applyProtection="1">
      <alignment vertical="center" wrapText="1"/>
    </xf>
    <xf numFmtId="0" fontId="8" fillId="4" borderId="19" xfId="0" applyFont="1" applyFill="1" applyBorder="1" applyAlignment="1" applyProtection="1">
      <alignment vertical="center" wrapText="1"/>
    </xf>
    <xf numFmtId="0" fontId="8" fillId="4" borderId="28" xfId="0" applyFont="1" applyFill="1" applyBorder="1" applyAlignment="1" applyProtection="1">
      <alignment vertical="center" wrapText="1"/>
    </xf>
    <xf numFmtId="0" fontId="8" fillId="4" borderId="2" xfId="0" applyFont="1" applyFill="1" applyBorder="1" applyAlignment="1" applyProtection="1">
      <alignment vertical="center" wrapText="1"/>
    </xf>
    <xf numFmtId="0" fontId="8" fillId="4" borderId="0" xfId="0" applyFont="1" applyFill="1" applyBorder="1" applyAlignment="1" applyProtection="1">
      <alignment vertical="center" wrapText="1"/>
    </xf>
    <xf numFmtId="0" fontId="8" fillId="4" borderId="29" xfId="0" applyFont="1" applyFill="1" applyBorder="1" applyAlignment="1" applyProtection="1">
      <alignment vertical="center" wrapText="1"/>
    </xf>
    <xf numFmtId="0" fontId="8" fillId="4" borderId="21" xfId="0" applyFont="1" applyFill="1" applyBorder="1" applyAlignment="1" applyProtection="1">
      <alignment vertical="center" wrapText="1"/>
    </xf>
    <xf numFmtId="0" fontId="8" fillId="4" borderId="22" xfId="0" applyFont="1" applyFill="1" applyBorder="1" applyAlignment="1" applyProtection="1">
      <alignment vertical="center" wrapText="1"/>
    </xf>
    <xf numFmtId="0" fontId="8" fillId="4" borderId="30" xfId="0" applyFont="1" applyFill="1" applyBorder="1" applyAlignment="1" applyProtection="1">
      <alignment vertical="center" wrapText="1"/>
    </xf>
    <xf numFmtId="0" fontId="34" fillId="10" borderId="125" xfId="0" applyFont="1" applyFill="1" applyBorder="1" applyAlignment="1" applyProtection="1">
      <alignment horizontal="center" vertical="center" wrapText="1"/>
    </xf>
    <xf numFmtId="0" fontId="34" fillId="10" borderId="97" xfId="0" applyFont="1" applyFill="1" applyBorder="1" applyAlignment="1" applyProtection="1">
      <alignment horizontal="center" vertical="center" wrapText="1"/>
    </xf>
    <xf numFmtId="0" fontId="34" fillId="10" borderId="126" xfId="0" applyFont="1" applyFill="1" applyBorder="1" applyAlignment="1" applyProtection="1">
      <alignment horizontal="center" vertical="center" wrapText="1"/>
    </xf>
    <xf numFmtId="0" fontId="2" fillId="5" borderId="65" xfId="0" applyFont="1" applyFill="1" applyBorder="1" applyAlignment="1" applyProtection="1">
      <alignment horizontal="left" vertical="center" wrapText="1"/>
    </xf>
    <xf numFmtId="0" fontId="2" fillId="5" borderId="66" xfId="0" applyFont="1" applyFill="1" applyBorder="1" applyAlignment="1" applyProtection="1">
      <alignment horizontal="left" vertical="center" wrapText="1"/>
    </xf>
    <xf numFmtId="0" fontId="0" fillId="4" borderId="33" xfId="0" applyFont="1" applyFill="1" applyBorder="1" applyAlignment="1" applyProtection="1">
      <alignment horizontal="center" vertical="center" shrinkToFit="1"/>
    </xf>
    <xf numFmtId="0" fontId="0" fillId="4" borderId="19" xfId="0" applyFont="1" applyFill="1" applyBorder="1" applyAlignment="1" applyProtection="1">
      <alignment horizontal="center" vertical="center" shrinkToFit="1"/>
    </xf>
    <xf numFmtId="0" fontId="0" fillId="4" borderId="28" xfId="0" applyFont="1" applyFill="1" applyBorder="1" applyAlignment="1" applyProtection="1">
      <alignment horizontal="center" vertical="center" shrinkToFit="1"/>
    </xf>
    <xf numFmtId="0" fontId="6" fillId="0" borderId="92" xfId="0" applyFont="1" applyFill="1" applyBorder="1" applyAlignment="1" applyProtection="1">
      <alignment horizontal="center" vertical="center"/>
    </xf>
    <xf numFmtId="177" fontId="30" fillId="4" borderId="135" xfId="0" applyNumberFormat="1" applyFont="1" applyFill="1" applyBorder="1" applyAlignment="1" applyProtection="1">
      <alignment horizontal="left" vertical="center"/>
    </xf>
    <xf numFmtId="177" fontId="30" fillId="4" borderId="136" xfId="0" applyNumberFormat="1" applyFont="1" applyFill="1" applyBorder="1" applyAlignment="1" applyProtection="1">
      <alignment horizontal="left" vertical="center"/>
    </xf>
    <xf numFmtId="177" fontId="30" fillId="4" borderId="137" xfId="0" applyNumberFormat="1" applyFont="1" applyFill="1" applyBorder="1" applyAlignment="1" applyProtection="1">
      <alignment horizontal="left" vertical="center"/>
    </xf>
    <xf numFmtId="0" fontId="37" fillId="0" borderId="0" xfId="0" applyFont="1" applyFill="1" applyBorder="1" applyAlignment="1" applyProtection="1">
      <alignment horizontal="center" vertical="center"/>
    </xf>
    <xf numFmtId="0" fontId="18" fillId="12" borderId="97" xfId="0" applyFont="1" applyFill="1" applyBorder="1" applyAlignment="1" applyProtection="1">
      <alignment horizontal="right" vertical="center" wrapText="1"/>
    </xf>
    <xf numFmtId="0" fontId="18" fillId="12" borderId="0" xfId="0" applyFont="1" applyFill="1" applyBorder="1" applyAlignment="1" applyProtection="1">
      <alignment horizontal="right" vertical="center" wrapText="1"/>
    </xf>
    <xf numFmtId="0" fontId="18" fillId="12" borderId="66" xfId="0" applyFont="1" applyFill="1" applyBorder="1" applyAlignment="1" applyProtection="1">
      <alignment horizontal="right" vertical="center" wrapText="1"/>
    </xf>
    <xf numFmtId="0" fontId="8" fillId="4" borderId="14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wrapText="1"/>
    </xf>
    <xf numFmtId="0" fontId="8" fillId="4" borderId="16" xfId="0" applyFont="1" applyFill="1" applyBorder="1" applyAlignment="1" applyProtection="1">
      <alignment horizontal="center" vertical="center" wrapText="1"/>
    </xf>
    <xf numFmtId="177" fontId="36" fillId="0" borderId="78" xfId="0" applyNumberFormat="1" applyFont="1" applyFill="1" applyBorder="1" applyAlignment="1" applyProtection="1">
      <alignment horizontal="center" vertical="center"/>
    </xf>
    <xf numFmtId="177" fontId="36" fillId="0" borderId="0" xfId="0" applyNumberFormat="1" applyFont="1" applyFill="1" applyBorder="1" applyAlignment="1" applyProtection="1">
      <alignment horizontal="center" vertical="center"/>
    </xf>
    <xf numFmtId="0" fontId="12" fillId="6" borderId="131" xfId="0" applyFont="1" applyFill="1" applyBorder="1" applyAlignment="1" applyProtection="1">
      <alignment horizontal="left" vertical="center"/>
    </xf>
    <xf numFmtId="0" fontId="12" fillId="6" borderId="132" xfId="0" applyFont="1" applyFill="1" applyBorder="1" applyAlignment="1" applyProtection="1">
      <alignment horizontal="left" vertical="center"/>
    </xf>
    <xf numFmtId="0" fontId="12" fillId="6" borderId="133" xfId="0" applyFont="1" applyFill="1" applyBorder="1" applyAlignment="1" applyProtection="1">
      <alignment horizontal="left" vertical="center"/>
    </xf>
    <xf numFmtId="0" fontId="12" fillId="6" borderId="0" xfId="0" applyFont="1" applyFill="1" applyBorder="1" applyAlignment="1" applyProtection="1">
      <alignment horizontal="left" vertical="center"/>
    </xf>
    <xf numFmtId="0" fontId="12" fillId="6" borderId="134" xfId="0" applyFont="1" applyFill="1" applyBorder="1" applyAlignment="1" applyProtection="1">
      <alignment horizontal="left" vertical="center"/>
    </xf>
    <xf numFmtId="177" fontId="36" fillId="0" borderId="79" xfId="0" applyNumberFormat="1" applyFont="1" applyFill="1" applyBorder="1" applyAlignment="1" applyProtection="1">
      <alignment horizontal="center" vertical="center"/>
    </xf>
    <xf numFmtId="0" fontId="31" fillId="4" borderId="76" xfId="0" applyFont="1" applyFill="1" applyBorder="1" applyAlignment="1" applyProtection="1">
      <alignment horizontal="left" vertical="center"/>
    </xf>
    <xf numFmtId="0" fontId="31" fillId="4" borderId="128" xfId="0" applyFont="1" applyFill="1" applyBorder="1" applyAlignment="1" applyProtection="1">
      <alignment horizontal="left" vertical="center"/>
    </xf>
    <xf numFmtId="0" fontId="5" fillId="0" borderId="31" xfId="0" applyFont="1" applyFill="1" applyBorder="1" applyAlignment="1" applyProtection="1">
      <alignment vertical="center" textRotation="255" shrinkToFit="1"/>
    </xf>
    <xf numFmtId="0" fontId="5" fillId="0" borderId="3" xfId="0" applyFont="1" applyFill="1" applyBorder="1" applyAlignment="1" applyProtection="1">
      <alignment vertical="center" textRotation="255" shrinkToFit="1"/>
    </xf>
    <xf numFmtId="0" fontId="5" fillId="0" borderId="32" xfId="0" applyFont="1" applyFill="1" applyBorder="1" applyAlignment="1" applyProtection="1">
      <alignment vertical="center" textRotation="255" shrinkToFit="1"/>
    </xf>
    <xf numFmtId="0" fontId="8" fillId="4" borderId="18" xfId="0" applyFont="1" applyFill="1" applyBorder="1" applyAlignment="1" applyProtection="1">
      <alignment horizontal="center" vertical="center" wrapText="1"/>
    </xf>
    <xf numFmtId="0" fontId="8" fillId="4" borderId="19" xfId="0" applyFont="1" applyFill="1" applyBorder="1" applyAlignment="1" applyProtection="1">
      <alignment horizontal="center" vertical="center" wrapText="1"/>
    </xf>
    <xf numFmtId="0" fontId="8" fillId="4" borderId="28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4" borderId="29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  <xf numFmtId="0" fontId="8" fillId="4" borderId="30" xfId="0" applyFont="1" applyFill="1" applyBorder="1" applyAlignment="1" applyProtection="1">
      <alignment horizontal="center" vertical="center" wrapText="1"/>
    </xf>
    <xf numFmtId="0" fontId="4" fillId="3" borderId="65" xfId="0" applyFont="1" applyFill="1" applyBorder="1" applyAlignment="1" applyProtection="1">
      <alignment horizontal="center" vertical="center" wrapText="1"/>
    </xf>
    <xf numFmtId="0" fontId="4" fillId="3" borderId="69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82" xfId="0" applyFont="1" applyFill="1" applyBorder="1" applyAlignment="1" applyProtection="1">
      <alignment horizontal="center" vertical="center" wrapText="1"/>
    </xf>
    <xf numFmtId="0" fontId="4" fillId="3" borderId="76" xfId="0" applyFont="1" applyFill="1" applyBorder="1" applyAlignment="1" applyProtection="1">
      <alignment horizontal="center" vertical="center" wrapText="1"/>
    </xf>
    <xf numFmtId="0" fontId="4" fillId="3" borderId="128" xfId="0" applyFont="1" applyFill="1" applyBorder="1" applyAlignment="1" applyProtection="1">
      <alignment horizontal="center" vertical="center" wrapText="1"/>
    </xf>
    <xf numFmtId="0" fontId="5" fillId="3" borderId="129" xfId="0" applyFont="1" applyFill="1" applyBorder="1" applyAlignment="1" applyProtection="1">
      <alignment horizontal="center" vertical="center"/>
    </xf>
    <xf numFmtId="0" fontId="5" fillId="3" borderId="13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82" xfId="0" applyFont="1" applyFill="1" applyBorder="1" applyAlignment="1" applyProtection="1">
      <alignment horizontal="center" vertical="center" wrapText="1"/>
    </xf>
    <xf numFmtId="0" fontId="5" fillId="3" borderId="129" xfId="0" applyFont="1" applyFill="1" applyBorder="1" applyAlignment="1" applyProtection="1">
      <alignment horizontal="center" vertical="center" wrapText="1"/>
    </xf>
    <xf numFmtId="0" fontId="5" fillId="3" borderId="13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82" xfId="0" applyFont="1" applyFill="1" applyBorder="1" applyAlignment="1" applyProtection="1">
      <alignment horizontal="center" vertical="center"/>
    </xf>
    <xf numFmtId="0" fontId="8" fillId="4" borderId="14" xfId="0" applyFont="1" applyFill="1" applyBorder="1" applyAlignment="1" applyProtection="1">
      <alignment horizontal="left" vertical="center" shrinkToFit="1"/>
    </xf>
    <xf numFmtId="0" fontId="8" fillId="4" borderId="15" xfId="0" applyFont="1" applyFill="1" applyBorder="1" applyAlignment="1" applyProtection="1">
      <alignment horizontal="left" vertical="center" shrinkToFit="1"/>
    </xf>
    <xf numFmtId="0" fontId="8" fillId="4" borderId="16" xfId="0" applyFont="1" applyFill="1" applyBorder="1" applyAlignment="1" applyProtection="1">
      <alignment horizontal="left" vertical="center" shrinkToFit="1"/>
    </xf>
    <xf numFmtId="0" fontId="34" fillId="10" borderId="127" xfId="0" applyFont="1" applyFill="1" applyBorder="1" applyAlignment="1" applyProtection="1">
      <alignment horizontal="center" vertical="center" wrapText="1"/>
    </xf>
    <xf numFmtId="0" fontId="34" fillId="10" borderId="98" xfId="0" applyFont="1" applyFill="1" applyBorder="1" applyAlignment="1" applyProtection="1">
      <alignment horizontal="center" vertical="center" wrapText="1"/>
    </xf>
    <xf numFmtId="0" fontId="6" fillId="8" borderId="117" xfId="0" applyFont="1" applyFill="1" applyBorder="1" applyAlignment="1" applyProtection="1">
      <alignment horizontal="center" vertical="center" shrinkToFit="1"/>
    </xf>
    <xf numFmtId="0" fontId="6" fillId="8" borderId="118" xfId="0" applyFont="1" applyFill="1" applyBorder="1" applyAlignment="1" applyProtection="1">
      <alignment horizontal="center" vertical="center" shrinkToFit="1"/>
    </xf>
    <xf numFmtId="0" fontId="6" fillId="8" borderId="119" xfId="0" applyFont="1" applyFill="1" applyBorder="1" applyAlignment="1" applyProtection="1">
      <alignment horizontal="center" vertical="center" shrinkToFit="1"/>
    </xf>
    <xf numFmtId="0" fontId="6" fillId="6" borderId="118" xfId="0" applyFont="1" applyFill="1" applyBorder="1" applyAlignment="1" applyProtection="1">
      <alignment horizontal="center" vertical="center" shrinkToFit="1"/>
    </xf>
    <xf numFmtId="0" fontId="6" fillId="6" borderId="119" xfId="0" applyFont="1" applyFill="1" applyBorder="1" applyAlignment="1" applyProtection="1">
      <alignment horizontal="center" vertical="center" shrinkToFit="1"/>
    </xf>
    <xf numFmtId="0" fontId="6" fillId="8" borderId="120" xfId="0" applyFont="1" applyFill="1" applyBorder="1" applyAlignment="1" applyProtection="1">
      <alignment horizontal="center" vertical="center"/>
    </xf>
    <xf numFmtId="0" fontId="6" fillId="8" borderId="121" xfId="0" applyFont="1" applyFill="1" applyBorder="1" applyAlignment="1" applyProtection="1">
      <alignment horizontal="center" vertical="center"/>
    </xf>
    <xf numFmtId="0" fontId="6" fillId="8" borderId="122" xfId="0" applyFont="1" applyFill="1" applyBorder="1" applyAlignment="1" applyProtection="1">
      <alignment horizontal="center" vertical="center"/>
    </xf>
    <xf numFmtId="0" fontId="6" fillId="8" borderId="123" xfId="0" applyFont="1" applyFill="1" applyBorder="1" applyAlignment="1" applyProtection="1">
      <alignment horizontal="center" vertical="center"/>
    </xf>
    <xf numFmtId="0" fontId="6" fillId="8" borderId="124" xfId="0" applyFont="1" applyFill="1" applyBorder="1" applyAlignment="1" applyProtection="1">
      <alignment horizontal="center" vertical="center"/>
    </xf>
    <xf numFmtId="0" fontId="6" fillId="6" borderId="121" xfId="0" applyFont="1" applyFill="1" applyBorder="1" applyAlignment="1" applyProtection="1">
      <alignment horizontal="center" vertical="center"/>
    </xf>
    <xf numFmtId="0" fontId="6" fillId="6" borderId="122" xfId="0" applyFont="1" applyFill="1" applyBorder="1" applyAlignment="1" applyProtection="1">
      <alignment horizontal="center" vertical="center"/>
    </xf>
    <xf numFmtId="0" fontId="6" fillId="6" borderId="123" xfId="0" applyFont="1" applyFill="1" applyBorder="1" applyAlignment="1" applyProtection="1">
      <alignment horizontal="center" vertical="center"/>
    </xf>
    <xf numFmtId="0" fontId="6" fillId="6" borderId="124" xfId="0" applyFont="1" applyFill="1" applyBorder="1" applyAlignment="1" applyProtection="1">
      <alignment horizontal="center" vertical="center"/>
    </xf>
    <xf numFmtId="0" fontId="0" fillId="9" borderId="21" xfId="0" applyFont="1" applyFill="1" applyBorder="1" applyAlignment="1" applyProtection="1">
      <alignment horizontal="center" vertical="center" shrinkToFit="1"/>
      <protection locked="0"/>
    </xf>
    <xf numFmtId="0" fontId="0" fillId="9" borderId="22" xfId="0" applyFont="1" applyFill="1" applyBorder="1" applyAlignment="1" applyProtection="1">
      <alignment horizontal="center" vertical="center" shrinkToFit="1"/>
      <protection locked="0"/>
    </xf>
    <xf numFmtId="0" fontId="0" fillId="9" borderId="23" xfId="0" applyFont="1" applyFill="1" applyBorder="1" applyAlignment="1" applyProtection="1">
      <alignment horizontal="center" vertical="center" shrinkToFit="1"/>
      <protection locked="0"/>
    </xf>
    <xf numFmtId="0" fontId="0" fillId="4" borderId="25" xfId="0" applyFont="1" applyFill="1" applyBorder="1" applyAlignment="1" applyProtection="1">
      <alignment horizontal="center" vertical="center" shrinkToFit="1"/>
    </xf>
    <xf numFmtId="0" fontId="9" fillId="9" borderId="26" xfId="0" applyNumberFormat="1" applyFont="1" applyFill="1" applyBorder="1" applyAlignment="1" applyProtection="1">
      <alignment horizontal="center" vertical="center" textRotation="255" shrinkToFit="1"/>
      <protection locked="0"/>
    </xf>
    <xf numFmtId="0" fontId="9" fillId="9" borderId="27" xfId="0" applyNumberFormat="1" applyFont="1" applyFill="1" applyBorder="1" applyAlignment="1" applyProtection="1">
      <alignment horizontal="center" vertical="center" textRotation="255" shrinkToFit="1"/>
      <protection locked="0"/>
    </xf>
    <xf numFmtId="0" fontId="2" fillId="5" borderId="65" xfId="0" applyFont="1" applyFill="1" applyBorder="1" applyAlignment="1" applyProtection="1">
      <alignment horizontal="right" vertical="center" wrapText="1"/>
    </xf>
    <xf numFmtId="0" fontId="2" fillId="5" borderId="66" xfId="0" applyFont="1" applyFill="1" applyBorder="1" applyAlignment="1" applyProtection="1">
      <alignment horizontal="right" vertical="center" wrapText="1"/>
    </xf>
    <xf numFmtId="177" fontId="2" fillId="12" borderId="66" xfId="0" applyNumberFormat="1" applyFont="1" applyFill="1" applyBorder="1" applyAlignment="1" applyProtection="1">
      <alignment horizontal="center" vertical="center"/>
    </xf>
    <xf numFmtId="178" fontId="6" fillId="7" borderId="106" xfId="0" applyNumberFormat="1" applyFont="1" applyFill="1" applyBorder="1" applyAlignment="1" applyProtection="1">
      <alignment vertical="center" shrinkToFit="1"/>
    </xf>
    <xf numFmtId="178" fontId="6" fillId="7" borderId="107" xfId="0" applyNumberFormat="1" applyFont="1" applyFill="1" applyBorder="1" applyAlignment="1" applyProtection="1">
      <alignment vertical="center" shrinkToFit="1"/>
    </xf>
    <xf numFmtId="178" fontId="6" fillId="7" borderId="108" xfId="0" applyNumberFormat="1" applyFont="1" applyFill="1" applyBorder="1" applyAlignment="1" applyProtection="1">
      <alignment vertical="center" shrinkToFit="1"/>
    </xf>
    <xf numFmtId="178" fontId="8" fillId="7" borderId="110" xfId="0" applyNumberFormat="1" applyFont="1" applyFill="1" applyBorder="1" applyAlignment="1" applyProtection="1">
      <alignment horizontal="center" vertical="center" shrinkToFit="1"/>
    </xf>
    <xf numFmtId="178" fontId="8" fillId="7" borderId="111" xfId="0" applyNumberFormat="1" applyFont="1" applyFill="1" applyBorder="1" applyAlignment="1" applyProtection="1">
      <alignment horizontal="center" vertical="center" shrinkToFit="1"/>
    </xf>
    <xf numFmtId="178" fontId="8" fillId="7" borderId="112" xfId="0" applyNumberFormat="1" applyFont="1" applyFill="1" applyBorder="1" applyAlignment="1" applyProtection="1">
      <alignment horizontal="center" vertical="center" shrinkToFit="1"/>
    </xf>
    <xf numFmtId="178" fontId="8" fillId="11" borderId="106" xfId="0" applyNumberFormat="1" applyFont="1" applyFill="1" applyBorder="1" applyAlignment="1" applyProtection="1">
      <alignment horizontal="center" vertical="center" shrinkToFit="1"/>
    </xf>
    <xf numFmtId="178" fontId="8" fillId="11" borderId="107" xfId="0" applyNumberFormat="1" applyFont="1" applyFill="1" applyBorder="1" applyAlignment="1" applyProtection="1">
      <alignment horizontal="center" vertical="center" shrinkToFit="1"/>
    </xf>
    <xf numFmtId="178" fontId="8" fillId="11" borderId="109" xfId="0" applyNumberFormat="1" applyFont="1" applyFill="1" applyBorder="1" applyAlignment="1" applyProtection="1">
      <alignment horizontal="center" vertical="center" shrinkToFit="1"/>
    </xf>
    <xf numFmtId="0" fontId="5" fillId="0" borderId="10" xfId="0" applyNumberFormat="1" applyFont="1" applyFill="1" applyBorder="1" applyAlignment="1" applyProtection="1">
      <alignment horizontal="center" vertical="center" textRotation="255" shrinkToFit="1"/>
    </xf>
    <xf numFmtId="0" fontId="5" fillId="0" borderId="11" xfId="0" applyNumberFormat="1" applyFont="1" applyFill="1" applyBorder="1" applyAlignment="1" applyProtection="1">
      <alignment horizontal="center" vertical="center" textRotation="255" shrinkToFit="1"/>
    </xf>
    <xf numFmtId="0" fontId="9" fillId="9" borderId="10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12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11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13" xfId="0" applyNumberFormat="1" applyFont="1" applyFill="1" applyBorder="1" applyAlignment="1" applyProtection="1">
      <alignment horizontal="center" vertical="center" shrinkToFit="1"/>
      <protection locked="0"/>
    </xf>
    <xf numFmtId="0" fontId="8" fillId="4" borderId="1" xfId="0" applyFont="1" applyFill="1" applyBorder="1" applyAlignment="1" applyProtection="1">
      <alignment horizontal="left" vertical="center" wrapText="1"/>
    </xf>
    <xf numFmtId="0" fontId="34" fillId="10" borderId="2" xfId="0" applyFont="1" applyFill="1" applyBorder="1" applyAlignment="1" applyProtection="1">
      <alignment vertical="center" wrapText="1"/>
    </xf>
    <xf numFmtId="0" fontId="34" fillId="10" borderId="0" xfId="0" applyFont="1" applyFill="1" applyBorder="1" applyAlignment="1" applyProtection="1">
      <alignment vertical="center" wrapText="1"/>
    </xf>
    <xf numFmtId="0" fontId="6" fillId="4" borderId="14" xfId="0" applyFont="1" applyFill="1" applyBorder="1" applyAlignment="1" applyProtection="1">
      <alignment horizontal="center" vertical="center" shrinkToFit="1"/>
    </xf>
    <xf numFmtId="0" fontId="6" fillId="4" borderId="15" xfId="0" applyFont="1" applyFill="1" applyBorder="1" applyAlignment="1" applyProtection="1">
      <alignment horizontal="center" vertical="center" shrinkToFit="1"/>
    </xf>
    <xf numFmtId="0" fontId="6" fillId="4" borderId="16" xfId="0" applyFont="1" applyFill="1" applyBorder="1" applyAlignment="1" applyProtection="1">
      <alignment horizontal="center" vertical="center" shrinkToFit="1"/>
    </xf>
    <xf numFmtId="0" fontId="8" fillId="4" borderId="14" xfId="0" applyFont="1" applyFill="1" applyBorder="1" applyAlignment="1" applyProtection="1">
      <alignment horizontal="center" vertical="center" shrinkToFit="1"/>
    </xf>
    <xf numFmtId="0" fontId="8" fillId="4" borderId="15" xfId="0" applyFont="1" applyFill="1" applyBorder="1" applyAlignment="1" applyProtection="1">
      <alignment horizontal="center" vertical="center" shrinkToFit="1"/>
    </xf>
    <xf numFmtId="0" fontId="8" fillId="4" borderId="16" xfId="0" applyFont="1" applyFill="1" applyBorder="1" applyAlignment="1" applyProtection="1">
      <alignment horizontal="center" vertical="center" shrinkToFit="1"/>
    </xf>
    <xf numFmtId="0" fontId="9" fillId="9" borderId="38" xfId="0" applyNumberFormat="1" applyFont="1" applyFill="1" applyBorder="1" applyAlignment="1" applyProtection="1">
      <alignment horizontal="center" vertical="center" shrinkToFit="1"/>
    </xf>
    <xf numFmtId="0" fontId="9" fillId="9" borderId="39" xfId="0" applyNumberFormat="1" applyFont="1" applyFill="1" applyBorder="1" applyAlignment="1" applyProtection="1">
      <alignment horizontal="center" vertical="center" shrinkToFit="1"/>
    </xf>
    <xf numFmtId="0" fontId="9" fillId="9" borderId="1" xfId="0" applyNumberFormat="1" applyFont="1" applyFill="1" applyBorder="1" applyAlignment="1" applyProtection="1">
      <alignment horizontal="center" vertical="center" shrinkToFit="1"/>
    </xf>
    <xf numFmtId="0" fontId="9" fillId="9" borderId="24" xfId="0" applyNumberFormat="1" applyFont="1" applyFill="1" applyBorder="1" applyAlignment="1" applyProtection="1">
      <alignment horizontal="center" vertical="center" shrinkToFit="1"/>
    </xf>
    <xf numFmtId="0" fontId="9" fillId="9" borderId="46" xfId="0" applyNumberFormat="1" applyFont="1" applyFill="1" applyBorder="1" applyAlignment="1" applyProtection="1">
      <alignment horizontal="center" vertical="center" shrinkToFit="1"/>
    </xf>
    <xf numFmtId="0" fontId="9" fillId="9" borderId="41" xfId="0" applyNumberFormat="1" applyFont="1" applyFill="1" applyBorder="1" applyAlignment="1" applyProtection="1">
      <alignment horizontal="center" vertical="center" shrinkToFit="1"/>
    </xf>
    <xf numFmtId="0" fontId="9" fillId="9" borderId="44" xfId="0" applyNumberFormat="1" applyFont="1" applyFill="1" applyBorder="1" applyAlignment="1" applyProtection="1">
      <alignment horizontal="center" vertical="center" shrinkToFit="1"/>
    </xf>
    <xf numFmtId="0" fontId="9" fillId="9" borderId="21" xfId="0" applyNumberFormat="1" applyFont="1" applyFill="1" applyBorder="1" applyAlignment="1" applyProtection="1">
      <alignment horizontal="center" vertical="center" shrinkToFit="1"/>
    </xf>
    <xf numFmtId="0" fontId="9" fillId="9" borderId="22" xfId="0" applyNumberFormat="1" applyFont="1" applyFill="1" applyBorder="1" applyAlignment="1" applyProtection="1">
      <alignment horizontal="center" vertical="center" shrinkToFit="1"/>
    </xf>
    <xf numFmtId="0" fontId="9" fillId="9" borderId="23" xfId="0" applyNumberFormat="1" applyFont="1" applyFill="1" applyBorder="1" applyAlignment="1" applyProtection="1">
      <alignment horizontal="center" vertical="center" shrinkToFit="1"/>
    </xf>
    <xf numFmtId="0" fontId="9" fillId="9" borderId="38" xfId="0" applyNumberFormat="1" applyFont="1" applyFill="1" applyBorder="1" applyAlignment="1" applyProtection="1">
      <alignment horizontal="center" vertical="center" textRotation="255" shrinkToFit="1"/>
    </xf>
    <xf numFmtId="0" fontId="9" fillId="9" borderId="39" xfId="0" applyNumberFormat="1" applyFont="1" applyFill="1" applyBorder="1" applyAlignment="1" applyProtection="1">
      <alignment horizontal="center" vertical="center" textRotation="255" shrinkToFit="1"/>
    </xf>
    <xf numFmtId="0" fontId="9" fillId="9" borderId="1" xfId="0" applyNumberFormat="1" applyFont="1" applyFill="1" applyBorder="1" applyAlignment="1" applyProtection="1">
      <alignment horizontal="center" vertical="center" textRotation="255" shrinkToFit="1"/>
    </xf>
    <xf numFmtId="0" fontId="9" fillId="9" borderId="24" xfId="0" applyNumberFormat="1" applyFont="1" applyFill="1" applyBorder="1" applyAlignment="1" applyProtection="1">
      <alignment horizontal="center" vertical="center" textRotation="255" shrinkToFit="1"/>
    </xf>
    <xf numFmtId="176" fontId="0" fillId="9" borderId="18" xfId="0" applyNumberFormat="1" applyFont="1" applyFill="1" applyBorder="1" applyAlignment="1" applyProtection="1">
      <alignment horizontal="center" vertical="center" shrinkToFit="1"/>
    </xf>
    <xf numFmtId="176" fontId="0" fillId="9" borderId="19" xfId="0" applyNumberFormat="1" applyFont="1" applyFill="1" applyBorder="1" applyAlignment="1" applyProtection="1">
      <alignment horizontal="center" vertical="center" shrinkToFit="1"/>
    </xf>
    <xf numFmtId="176" fontId="0" fillId="9" borderId="28" xfId="0" applyNumberFormat="1" applyFont="1" applyFill="1" applyBorder="1" applyAlignment="1" applyProtection="1">
      <alignment horizontal="center" vertical="center" shrinkToFit="1"/>
    </xf>
    <xf numFmtId="176" fontId="0" fillId="9" borderId="2" xfId="0" applyNumberFormat="1" applyFont="1" applyFill="1" applyBorder="1" applyAlignment="1" applyProtection="1">
      <alignment horizontal="center" vertical="center" shrinkToFit="1"/>
    </xf>
    <xf numFmtId="176" fontId="0" fillId="9" borderId="0" xfId="0" applyNumberFormat="1" applyFont="1" applyFill="1" applyBorder="1" applyAlignment="1" applyProtection="1">
      <alignment horizontal="center" vertical="center" shrinkToFit="1"/>
    </xf>
    <xf numFmtId="176" fontId="0" fillId="9" borderId="29" xfId="0" applyNumberFormat="1" applyFont="1" applyFill="1" applyBorder="1" applyAlignment="1" applyProtection="1">
      <alignment horizontal="center" vertical="center" shrinkToFit="1"/>
    </xf>
    <xf numFmtId="0" fontId="0" fillId="9" borderId="41" xfId="0" applyFont="1" applyFill="1" applyBorder="1" applyAlignment="1" applyProtection="1">
      <alignment horizontal="center" vertical="center" shrinkToFit="1"/>
    </xf>
    <xf numFmtId="0" fontId="0" fillId="9" borderId="35" xfId="0" applyFont="1" applyFill="1" applyBorder="1" applyAlignment="1" applyProtection="1">
      <alignment horizontal="center" vertical="center" shrinkToFit="1"/>
    </xf>
    <xf numFmtId="0" fontId="0" fillId="9" borderId="0" xfId="0" applyFont="1" applyFill="1" applyBorder="1" applyAlignment="1" applyProtection="1">
      <alignment horizontal="center" vertical="center" shrinkToFit="1"/>
    </xf>
    <xf numFmtId="0" fontId="0" fillId="9" borderId="18" xfId="0" applyFont="1" applyFill="1" applyBorder="1" applyAlignment="1" applyProtection="1">
      <alignment horizontal="center" vertical="center" shrinkToFit="1"/>
    </xf>
    <xf numFmtId="0" fontId="0" fillId="9" borderId="19" xfId="0" applyFont="1" applyFill="1" applyBorder="1" applyAlignment="1" applyProtection="1">
      <alignment horizontal="center" vertical="center" shrinkToFit="1"/>
    </xf>
    <xf numFmtId="0" fontId="0" fillId="9" borderId="20" xfId="0" applyFont="1" applyFill="1" applyBorder="1" applyAlignment="1" applyProtection="1">
      <alignment horizontal="center" vertical="center" shrinkToFit="1"/>
    </xf>
    <xf numFmtId="0" fontId="0" fillId="9" borderId="21" xfId="0" applyFont="1" applyFill="1" applyBorder="1" applyAlignment="1" applyProtection="1">
      <alignment horizontal="center" vertical="center" shrinkToFit="1"/>
    </xf>
    <xf numFmtId="0" fontId="0" fillId="9" borderId="22" xfId="0" applyFont="1" applyFill="1" applyBorder="1" applyAlignment="1" applyProtection="1">
      <alignment horizontal="center" vertical="center" shrinkToFit="1"/>
    </xf>
    <xf numFmtId="0" fontId="0" fillId="9" borderId="23" xfId="0" applyFont="1" applyFill="1" applyBorder="1" applyAlignment="1" applyProtection="1">
      <alignment horizontal="center" vertical="center" shrinkToFit="1"/>
    </xf>
    <xf numFmtId="176" fontId="0" fillId="9" borderId="46" xfId="0" applyNumberFormat="1" applyFont="1" applyFill="1" applyBorder="1" applyAlignment="1" applyProtection="1">
      <alignment horizontal="center" vertical="center" shrinkToFit="1"/>
    </xf>
    <xf numFmtId="176" fontId="0" fillId="9" borderId="41" xfId="0" applyNumberFormat="1" applyFont="1" applyFill="1" applyBorder="1" applyAlignment="1" applyProtection="1">
      <alignment horizontal="center" vertical="center" shrinkToFit="1"/>
    </xf>
    <xf numFmtId="176" fontId="0" fillId="9" borderId="42" xfId="0" applyNumberFormat="1" applyFont="1" applyFill="1" applyBorder="1" applyAlignment="1" applyProtection="1">
      <alignment horizontal="center" vertical="center" shrinkToFit="1"/>
    </xf>
    <xf numFmtId="176" fontId="0" fillId="9" borderId="47" xfId="0" applyNumberFormat="1" applyFont="1" applyFill="1" applyBorder="1" applyAlignment="1" applyProtection="1">
      <alignment horizontal="center" vertical="center" shrinkToFit="1"/>
    </xf>
    <xf numFmtId="176" fontId="0" fillId="9" borderId="35" xfId="0" applyNumberFormat="1" applyFont="1" applyFill="1" applyBorder="1" applyAlignment="1" applyProtection="1">
      <alignment horizontal="center" vertical="center" shrinkToFit="1"/>
    </xf>
    <xf numFmtId="176" fontId="0" fillId="9" borderId="36" xfId="0" applyNumberFormat="1" applyFont="1" applyFill="1" applyBorder="1" applyAlignment="1" applyProtection="1">
      <alignment horizontal="center" vertical="center" shrinkToFit="1"/>
    </xf>
    <xf numFmtId="0" fontId="0" fillId="9" borderId="10" xfId="0" applyFont="1" applyFill="1" applyBorder="1" applyAlignment="1" applyProtection="1">
      <alignment horizontal="center" vertical="center" shrinkToFit="1"/>
    </xf>
    <xf numFmtId="0" fontId="0" fillId="9" borderId="11" xfId="0" applyFont="1" applyFill="1" applyBorder="1" applyAlignment="1" applyProtection="1">
      <alignment horizontal="center" vertical="center" shrinkToFit="1"/>
    </xf>
    <xf numFmtId="0" fontId="9" fillId="9" borderId="10" xfId="0" applyNumberFormat="1" applyFont="1" applyFill="1" applyBorder="1" applyAlignment="1" applyProtection="1">
      <alignment horizontal="center" vertical="center" shrinkToFit="1"/>
    </xf>
    <xf numFmtId="0" fontId="9" fillId="9" borderId="12" xfId="0" applyNumberFormat="1" applyFont="1" applyFill="1" applyBorder="1" applyAlignment="1" applyProtection="1">
      <alignment horizontal="center" vertical="center" shrinkToFit="1"/>
    </xf>
    <xf numFmtId="0" fontId="9" fillId="9" borderId="11" xfId="0" applyNumberFormat="1" applyFont="1" applyFill="1" applyBorder="1" applyAlignment="1" applyProtection="1">
      <alignment horizontal="center" vertical="center" shrinkToFit="1"/>
    </xf>
    <xf numFmtId="0" fontId="9" fillId="9" borderId="13" xfId="0" applyNumberFormat="1" applyFont="1" applyFill="1" applyBorder="1" applyAlignment="1" applyProtection="1">
      <alignment horizontal="center" vertical="center" shrinkToFit="1"/>
    </xf>
    <xf numFmtId="0" fontId="0" fillId="9" borderId="47" xfId="0" applyFont="1" applyFill="1" applyBorder="1" applyAlignment="1" applyProtection="1">
      <alignment horizontal="center" vertical="center" shrinkToFit="1"/>
    </xf>
    <xf numFmtId="0" fontId="0" fillId="9" borderId="48" xfId="0" applyFont="1" applyFill="1" applyBorder="1" applyAlignment="1" applyProtection="1">
      <alignment horizontal="center" vertical="center" shrinkToFit="1"/>
    </xf>
    <xf numFmtId="0" fontId="9" fillId="9" borderId="26" xfId="0" applyNumberFormat="1" applyFont="1" applyFill="1" applyBorder="1" applyAlignment="1" applyProtection="1">
      <alignment horizontal="center" vertical="center" textRotation="255" shrinkToFit="1"/>
    </xf>
    <xf numFmtId="0" fontId="9" fillId="9" borderId="27" xfId="0" applyNumberFormat="1" applyFont="1" applyFill="1" applyBorder="1" applyAlignment="1" applyProtection="1">
      <alignment horizontal="center" vertical="center" textRotation="255" shrinkToFit="1"/>
    </xf>
    <xf numFmtId="178" fontId="8" fillId="9" borderId="110" xfId="0" applyNumberFormat="1" applyFont="1" applyFill="1" applyBorder="1" applyAlignment="1" applyProtection="1">
      <alignment horizontal="center" vertical="center" shrinkToFit="1"/>
    </xf>
    <xf numFmtId="178" fontId="8" fillId="9" borderId="111" xfId="0" applyNumberFormat="1" applyFont="1" applyFill="1" applyBorder="1" applyAlignment="1" applyProtection="1">
      <alignment horizontal="center" vertical="center" shrinkToFit="1"/>
    </xf>
    <xf numFmtId="178" fontId="8" fillId="9" borderId="112" xfId="0" applyNumberFormat="1" applyFont="1" applyFill="1" applyBorder="1" applyAlignment="1" applyProtection="1">
      <alignment horizontal="center" vertical="center" shrinkToFit="1"/>
    </xf>
    <xf numFmtId="181" fontId="8" fillId="9" borderId="110" xfId="0" applyNumberFormat="1" applyFont="1" applyFill="1" applyBorder="1" applyAlignment="1" applyProtection="1">
      <alignment horizontal="center" vertical="center" shrinkToFit="1"/>
    </xf>
    <xf numFmtId="181" fontId="8" fillId="9" borderId="111" xfId="0" applyNumberFormat="1" applyFont="1" applyFill="1" applyBorder="1" applyAlignment="1" applyProtection="1">
      <alignment horizontal="center" vertical="center" shrinkToFit="1"/>
    </xf>
    <xf numFmtId="181" fontId="8" fillId="9" borderId="112" xfId="0" applyNumberFormat="1" applyFont="1" applyFill="1" applyBorder="1" applyAlignment="1" applyProtection="1">
      <alignment horizontal="center" vertical="center" shrinkToFit="1"/>
    </xf>
    <xf numFmtId="181" fontId="8" fillId="9" borderId="113" xfId="0" applyNumberFormat="1" applyFont="1" applyFill="1" applyBorder="1" applyAlignment="1" applyProtection="1">
      <alignment horizontal="center" vertical="center" shrinkToFit="1"/>
    </xf>
    <xf numFmtId="0" fontId="4" fillId="9" borderId="49" xfId="0" applyFont="1" applyFill="1" applyBorder="1" applyAlignment="1" applyProtection="1">
      <alignment vertical="center" wrapText="1"/>
    </xf>
    <xf numFmtId="0" fontId="4" fillId="9" borderId="50" xfId="0" applyFont="1" applyFill="1" applyBorder="1" applyAlignment="1" applyProtection="1">
      <alignment vertical="center" wrapText="1"/>
    </xf>
    <xf numFmtId="0" fontId="4" fillId="9" borderId="51" xfId="0" applyFont="1" applyFill="1" applyBorder="1" applyAlignment="1" applyProtection="1">
      <alignment vertical="center" wrapText="1"/>
    </xf>
    <xf numFmtId="0" fontId="4" fillId="9" borderId="2" xfId="0" applyFont="1" applyFill="1" applyBorder="1" applyAlignment="1" applyProtection="1">
      <alignment vertical="center" wrapText="1"/>
    </xf>
    <xf numFmtId="0" fontId="4" fillId="9" borderId="0" xfId="0" applyFont="1" applyFill="1" applyBorder="1" applyAlignment="1" applyProtection="1">
      <alignment vertical="center" wrapText="1"/>
    </xf>
    <xf numFmtId="0" fontId="4" fillId="9" borderId="29" xfId="0" applyFont="1" applyFill="1" applyBorder="1" applyAlignment="1" applyProtection="1">
      <alignment vertical="center" wrapText="1"/>
    </xf>
    <xf numFmtId="0" fontId="4" fillId="9" borderId="52" xfId="0" applyFont="1" applyFill="1" applyBorder="1" applyAlignment="1" applyProtection="1">
      <alignment vertical="center" wrapText="1"/>
    </xf>
    <xf numFmtId="0" fontId="4" fillId="9" borderId="53" xfId="0" applyFont="1" applyFill="1" applyBorder="1" applyAlignment="1" applyProtection="1">
      <alignment vertical="center" wrapText="1"/>
    </xf>
    <xf numFmtId="0" fontId="4" fillId="9" borderId="54" xfId="0" applyFont="1" applyFill="1" applyBorder="1" applyAlignment="1" applyProtection="1">
      <alignment vertical="center" wrapText="1"/>
    </xf>
    <xf numFmtId="0" fontId="4" fillId="9" borderId="49" xfId="0" applyFont="1" applyFill="1" applyBorder="1" applyAlignment="1" applyProtection="1">
      <alignment horizontal="left" vertical="center" wrapText="1"/>
    </xf>
    <xf numFmtId="0" fontId="4" fillId="9" borderId="50" xfId="0" applyFont="1" applyFill="1" applyBorder="1" applyAlignment="1" applyProtection="1">
      <alignment horizontal="left" vertical="center" wrapText="1"/>
    </xf>
    <xf numFmtId="0" fontId="4" fillId="9" borderId="51" xfId="0" applyFont="1" applyFill="1" applyBorder="1" applyAlignment="1" applyProtection="1">
      <alignment horizontal="left" vertical="center" wrapText="1"/>
    </xf>
    <xf numFmtId="0" fontId="4" fillId="9" borderId="2" xfId="0" applyFont="1" applyFill="1" applyBorder="1" applyAlignment="1" applyProtection="1">
      <alignment horizontal="left" vertical="center" wrapText="1"/>
    </xf>
    <xf numFmtId="0" fontId="4" fillId="9" borderId="0" xfId="0" applyFont="1" applyFill="1" applyBorder="1" applyAlignment="1" applyProtection="1">
      <alignment horizontal="left" vertical="center" wrapText="1"/>
    </xf>
    <xf numFmtId="0" fontId="4" fillId="9" borderId="29" xfId="0" applyFont="1" applyFill="1" applyBorder="1" applyAlignment="1" applyProtection="1">
      <alignment horizontal="left" vertical="center" wrapText="1"/>
    </xf>
    <xf numFmtId="0" fontId="4" fillId="9" borderId="52" xfId="0" applyFont="1" applyFill="1" applyBorder="1" applyAlignment="1" applyProtection="1">
      <alignment horizontal="left" vertical="center" wrapText="1"/>
    </xf>
    <xf numFmtId="0" fontId="4" fillId="9" borderId="53" xfId="0" applyFont="1" applyFill="1" applyBorder="1" applyAlignment="1" applyProtection="1">
      <alignment horizontal="left" vertical="center" wrapText="1"/>
    </xf>
    <xf numFmtId="0" fontId="4" fillId="9" borderId="54" xfId="0" applyFont="1" applyFill="1" applyBorder="1" applyAlignment="1" applyProtection="1">
      <alignment horizontal="left" vertical="center" wrapText="1"/>
    </xf>
    <xf numFmtId="178" fontId="8" fillId="9" borderId="139" xfId="0" applyNumberFormat="1" applyFont="1" applyFill="1" applyBorder="1" applyAlignment="1" applyProtection="1">
      <alignment horizontal="left" vertical="center" shrinkToFit="1"/>
    </xf>
    <xf numFmtId="178" fontId="8" fillId="9" borderId="140" xfId="0" applyNumberFormat="1" applyFont="1" applyFill="1" applyBorder="1" applyAlignment="1" applyProtection="1">
      <alignment horizontal="left" vertical="center" shrinkToFit="1"/>
    </xf>
    <xf numFmtId="178" fontId="8" fillId="9" borderId="141" xfId="0" applyNumberFormat="1" applyFont="1" applyFill="1" applyBorder="1" applyAlignment="1" applyProtection="1">
      <alignment horizontal="left" vertical="center" shrinkToFit="1"/>
    </xf>
    <xf numFmtId="178" fontId="8" fillId="9" borderId="145" xfId="0" applyNumberFormat="1" applyFont="1" applyFill="1" applyBorder="1" applyAlignment="1" applyProtection="1">
      <alignment horizontal="left" vertical="center" shrinkToFit="1"/>
    </xf>
    <xf numFmtId="178" fontId="8" fillId="9" borderId="0" xfId="0" applyNumberFormat="1" applyFont="1" applyFill="1" applyBorder="1" applyAlignment="1" applyProtection="1">
      <alignment horizontal="left" vertical="center" shrinkToFit="1"/>
    </xf>
    <xf numFmtId="178" fontId="8" fillId="9" borderId="146" xfId="0" applyNumberFormat="1" applyFont="1" applyFill="1" applyBorder="1" applyAlignment="1" applyProtection="1">
      <alignment horizontal="left" vertical="center" shrinkToFit="1"/>
    </xf>
    <xf numFmtId="178" fontId="8" fillId="9" borderId="147" xfId="0" applyNumberFormat="1" applyFont="1" applyFill="1" applyBorder="1" applyAlignment="1" applyProtection="1">
      <alignment horizontal="left" vertical="center" shrinkToFit="1"/>
    </xf>
    <xf numFmtId="178" fontId="8" fillId="9" borderId="104" xfId="0" applyNumberFormat="1" applyFont="1" applyFill="1" applyBorder="1" applyAlignment="1" applyProtection="1">
      <alignment horizontal="left" vertical="center" shrinkToFit="1"/>
    </xf>
    <xf numFmtId="178" fontId="8" fillId="9" borderId="148" xfId="0" applyNumberFormat="1" applyFont="1" applyFill="1" applyBorder="1" applyAlignment="1" applyProtection="1">
      <alignment horizontal="left" vertical="center" shrinkToFit="1"/>
    </xf>
    <xf numFmtId="178" fontId="8" fillId="9" borderId="139" xfId="0" applyNumberFormat="1" applyFont="1" applyFill="1" applyBorder="1" applyAlignment="1" applyProtection="1">
      <alignment horizontal="left" vertical="center" wrapText="1" shrinkToFit="1"/>
    </xf>
    <xf numFmtId="178" fontId="8" fillId="9" borderId="140" xfId="0" applyNumberFormat="1" applyFont="1" applyFill="1" applyBorder="1" applyAlignment="1" applyProtection="1">
      <alignment horizontal="left" vertical="center" wrapText="1" shrinkToFit="1"/>
    </xf>
    <xf numFmtId="178" fontId="8" fillId="9" borderId="141" xfId="0" applyNumberFormat="1" applyFont="1" applyFill="1" applyBorder="1" applyAlignment="1" applyProtection="1">
      <alignment horizontal="left" vertical="center" wrapText="1" shrinkToFit="1"/>
    </xf>
    <xf numFmtId="178" fontId="8" fillId="9" borderId="145" xfId="0" applyNumberFormat="1" applyFont="1" applyFill="1" applyBorder="1" applyAlignment="1" applyProtection="1">
      <alignment horizontal="left" vertical="center" wrapText="1" shrinkToFit="1"/>
    </xf>
    <xf numFmtId="178" fontId="8" fillId="9" borderId="0" xfId="0" applyNumberFormat="1" applyFont="1" applyFill="1" applyBorder="1" applyAlignment="1" applyProtection="1">
      <alignment horizontal="left" vertical="center" wrapText="1" shrinkToFit="1"/>
    </xf>
    <xf numFmtId="178" fontId="8" fillId="9" borderId="146" xfId="0" applyNumberFormat="1" applyFont="1" applyFill="1" applyBorder="1" applyAlignment="1" applyProtection="1">
      <alignment horizontal="left" vertical="center" wrapText="1" shrinkToFit="1"/>
    </xf>
    <xf numFmtId="178" fontId="8" fillId="9" borderId="147" xfId="0" applyNumberFormat="1" applyFont="1" applyFill="1" applyBorder="1" applyAlignment="1" applyProtection="1">
      <alignment horizontal="left" vertical="center" wrapText="1" shrinkToFit="1"/>
    </xf>
    <xf numFmtId="178" fontId="8" fillId="9" borderId="104" xfId="0" applyNumberFormat="1" applyFont="1" applyFill="1" applyBorder="1" applyAlignment="1" applyProtection="1">
      <alignment horizontal="left" vertical="center" wrapText="1" shrinkToFit="1"/>
    </xf>
    <xf numFmtId="178" fontId="8" fillId="9" borderId="148" xfId="0" applyNumberFormat="1" applyFont="1" applyFill="1" applyBorder="1" applyAlignment="1" applyProtection="1">
      <alignment horizontal="left" vertical="center" wrapText="1" shrinkToFit="1"/>
    </xf>
    <xf numFmtId="0" fontId="0" fillId="4" borderId="14" xfId="0" applyFont="1" applyFill="1" applyBorder="1" applyAlignment="1" applyProtection="1">
      <alignment horizontal="center" vertical="center"/>
      <protection locked="0"/>
    </xf>
    <xf numFmtId="0" fontId="0" fillId="4" borderId="15" xfId="0" applyFont="1" applyFill="1" applyBorder="1" applyAlignment="1" applyProtection="1">
      <alignment horizontal="center" vertical="center"/>
      <protection locked="0"/>
    </xf>
    <xf numFmtId="0" fontId="0" fillId="4" borderId="16" xfId="0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 wrapText="1"/>
      <protection locked="0"/>
    </xf>
    <xf numFmtId="0" fontId="40" fillId="13" borderId="0" xfId="0" applyFont="1" applyFill="1" applyAlignment="1" applyProtection="1">
      <alignment horizontal="left" vertical="center" wrapText="1"/>
      <protection locked="0"/>
    </xf>
    <xf numFmtId="0" fontId="16" fillId="0" borderId="61" xfId="0" applyFont="1" applyBorder="1" applyAlignment="1" applyProtection="1">
      <alignment horizontal="center" vertical="center"/>
      <protection locked="0"/>
    </xf>
    <xf numFmtId="0" fontId="16" fillId="0" borderId="155" xfId="0" applyFont="1" applyBorder="1" applyAlignment="1" applyProtection="1">
      <alignment horizontal="center" vertical="center"/>
      <protection locked="0"/>
    </xf>
    <xf numFmtId="0" fontId="16" fillId="0" borderId="152" xfId="0" applyFont="1" applyBorder="1" applyAlignment="1" applyProtection="1">
      <alignment horizontal="center" vertical="center"/>
      <protection locked="0"/>
    </xf>
    <xf numFmtId="0" fontId="13" fillId="3" borderId="149" xfId="0" applyFont="1" applyFill="1" applyBorder="1" applyAlignment="1" applyProtection="1">
      <alignment horizontal="center" vertical="center" wrapText="1"/>
      <protection locked="0"/>
    </xf>
    <xf numFmtId="0" fontId="13" fillId="3" borderId="150" xfId="0" applyFont="1" applyFill="1" applyBorder="1" applyAlignment="1" applyProtection="1">
      <alignment horizontal="center" vertical="center" wrapText="1"/>
      <protection locked="0"/>
    </xf>
    <xf numFmtId="0" fontId="13" fillId="3" borderId="151" xfId="0" applyFont="1" applyFill="1" applyBorder="1" applyAlignment="1" applyProtection="1">
      <alignment horizontal="center" vertical="center" wrapText="1"/>
      <protection locked="0"/>
    </xf>
    <xf numFmtId="0" fontId="13" fillId="0" borderId="61" xfId="0" applyFont="1" applyBorder="1" applyAlignment="1" applyProtection="1">
      <alignment horizontal="center" vertical="center"/>
      <protection locked="0"/>
    </xf>
    <xf numFmtId="0" fontId="13" fillId="0" borderId="152" xfId="0" applyFont="1" applyBorder="1" applyAlignment="1" applyProtection="1">
      <alignment horizontal="center" vertical="center"/>
      <protection locked="0"/>
    </xf>
    <xf numFmtId="0" fontId="15" fillId="0" borderId="153" xfId="0" applyFont="1" applyBorder="1" applyAlignment="1" applyProtection="1">
      <alignment horizontal="left" vertical="top" wrapText="1"/>
      <protection locked="0"/>
    </xf>
    <xf numFmtId="0" fontId="15" fillId="0" borderId="154" xfId="0" applyFont="1" applyBorder="1" applyAlignment="1" applyProtection="1">
      <alignment horizontal="left" vertical="top" wrapText="1"/>
      <protection locked="0"/>
    </xf>
  </cellXfs>
  <cellStyles count="2">
    <cellStyle name="標準" xfId="0" builtinId="0"/>
    <cellStyle name="標準 2" xfId="1"/>
  </cellStyles>
  <dxfs count="6"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strike val="0"/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strike val="0"/>
        <color theme="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66675</xdr:colOff>
      <xdr:row>15</xdr:row>
      <xdr:rowOff>38100</xdr:rowOff>
    </xdr:from>
    <xdr:to>
      <xdr:col>48</xdr:col>
      <xdr:colOff>152400</xdr:colOff>
      <xdr:row>18</xdr:row>
      <xdr:rowOff>9525</xdr:rowOff>
    </xdr:to>
    <xdr:pic>
      <xdr:nvPicPr>
        <xdr:cNvPr id="14386" name="図 65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2219325"/>
          <a:ext cx="4857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28575</xdr:colOff>
      <xdr:row>14</xdr:row>
      <xdr:rowOff>66675</xdr:rowOff>
    </xdr:from>
    <xdr:to>
      <xdr:col>23</xdr:col>
      <xdr:colOff>161925</xdr:colOff>
      <xdr:row>17</xdr:row>
      <xdr:rowOff>123825</xdr:rowOff>
    </xdr:to>
    <xdr:pic>
      <xdr:nvPicPr>
        <xdr:cNvPr id="14387" name="図 66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2066925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43</xdr:col>
      <xdr:colOff>95250</xdr:colOff>
      <xdr:row>10</xdr:row>
      <xdr:rowOff>142875</xdr:rowOff>
    </xdr:from>
    <xdr:to>
      <xdr:col>45</xdr:col>
      <xdr:colOff>114300</xdr:colOff>
      <xdr:row>14</xdr:row>
      <xdr:rowOff>9525</xdr:rowOff>
    </xdr:to>
    <xdr:pic>
      <xdr:nvPicPr>
        <xdr:cNvPr id="14388" name="図 6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1533525"/>
          <a:ext cx="419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11</xdr:row>
      <xdr:rowOff>76200</xdr:rowOff>
    </xdr:from>
    <xdr:to>
      <xdr:col>8</xdr:col>
      <xdr:colOff>161925</xdr:colOff>
      <xdr:row>17</xdr:row>
      <xdr:rowOff>66675</xdr:rowOff>
    </xdr:to>
    <xdr:pic>
      <xdr:nvPicPr>
        <xdr:cNvPr id="14389" name="図 68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619250"/>
          <a:ext cx="8191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15</xdr:row>
      <xdr:rowOff>9525</xdr:rowOff>
    </xdr:from>
    <xdr:to>
      <xdr:col>34</xdr:col>
      <xdr:colOff>104775</xdr:colOff>
      <xdr:row>17</xdr:row>
      <xdr:rowOff>171450</xdr:rowOff>
    </xdr:to>
    <xdr:pic>
      <xdr:nvPicPr>
        <xdr:cNvPr id="14390" name="図 69"/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2190750"/>
          <a:ext cx="5048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168276</xdr:colOff>
      <xdr:row>21</xdr:row>
      <xdr:rowOff>19050</xdr:rowOff>
    </xdr:from>
    <xdr:to>
      <xdr:col>12</xdr:col>
      <xdr:colOff>60326</xdr:colOff>
      <xdr:row>23</xdr:row>
      <xdr:rowOff>1411</xdr:rowOff>
    </xdr:to>
    <xdr:sp macro="" textlink="">
      <xdr:nvSpPr>
        <xdr:cNvPr id="2" name="角丸四角形 1"/>
        <xdr:cNvSpPr/>
      </xdr:nvSpPr>
      <xdr:spPr>
        <a:xfrm>
          <a:off x="711201" y="3257550"/>
          <a:ext cx="1422400" cy="160161"/>
        </a:xfrm>
        <a:prstGeom prst="roundRect">
          <a:avLst/>
        </a:prstGeom>
        <a:ln>
          <a:solidFill>
            <a:schemeClr val="accent6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「おめでとう」の一言を♪</a:t>
          </a:r>
        </a:p>
      </xdr:txBody>
    </xdr:sp>
    <xdr:clientData/>
  </xdr:twoCellAnchor>
  <xdr:twoCellAnchor>
    <xdr:from>
      <xdr:col>15</xdr:col>
      <xdr:colOff>115359</xdr:colOff>
      <xdr:row>21</xdr:row>
      <xdr:rowOff>57856</xdr:rowOff>
    </xdr:from>
    <xdr:to>
      <xdr:col>16</xdr:col>
      <xdr:colOff>108303</xdr:colOff>
      <xdr:row>23</xdr:row>
      <xdr:rowOff>141111</xdr:rowOff>
    </xdr:to>
    <xdr:sp macro="" textlink="">
      <xdr:nvSpPr>
        <xdr:cNvPr id="60" name="上下矢印 59"/>
        <xdr:cNvSpPr/>
      </xdr:nvSpPr>
      <xdr:spPr>
        <a:xfrm>
          <a:off x="2751667" y="3395134"/>
          <a:ext cx="176389" cy="309033"/>
        </a:xfrm>
        <a:prstGeom prst="up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33867</xdr:colOff>
      <xdr:row>27</xdr:row>
      <xdr:rowOff>12700</xdr:rowOff>
    </xdr:from>
    <xdr:to>
      <xdr:col>8</xdr:col>
      <xdr:colOff>47978</xdr:colOff>
      <xdr:row>28</xdr:row>
      <xdr:rowOff>113595</xdr:rowOff>
    </xdr:to>
    <xdr:sp macro="" textlink="">
      <xdr:nvSpPr>
        <xdr:cNvPr id="61" name="下矢印 60"/>
        <xdr:cNvSpPr/>
      </xdr:nvSpPr>
      <xdr:spPr>
        <a:xfrm>
          <a:off x="1297517" y="4108450"/>
          <a:ext cx="172861" cy="227895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157691</xdr:colOff>
      <xdr:row>23</xdr:row>
      <xdr:rowOff>7055</xdr:rowOff>
    </xdr:from>
    <xdr:to>
      <xdr:col>10</xdr:col>
      <xdr:colOff>0</xdr:colOff>
      <xdr:row>24</xdr:row>
      <xdr:rowOff>4762</xdr:rowOff>
    </xdr:to>
    <xdr:sp macro="" textlink="">
      <xdr:nvSpPr>
        <xdr:cNvPr id="65" name="下矢印 64"/>
        <xdr:cNvSpPr/>
      </xdr:nvSpPr>
      <xdr:spPr>
        <a:xfrm>
          <a:off x="1312333" y="3979333"/>
          <a:ext cx="176389" cy="183445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6349</xdr:colOff>
      <xdr:row>25</xdr:row>
      <xdr:rowOff>0</xdr:rowOff>
    </xdr:from>
    <xdr:to>
      <xdr:col>41</xdr:col>
      <xdr:colOff>37180</xdr:colOff>
      <xdr:row>26</xdr:row>
      <xdr:rowOff>46568</xdr:rowOff>
    </xdr:to>
    <xdr:sp macro="" textlink="">
      <xdr:nvSpPr>
        <xdr:cNvPr id="67" name="下矢印 66"/>
        <xdr:cNvSpPr/>
      </xdr:nvSpPr>
      <xdr:spPr>
        <a:xfrm rot="16200000">
          <a:off x="7058024" y="3927475"/>
          <a:ext cx="224368" cy="205318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48</xdr:col>
      <xdr:colOff>17639</xdr:colOff>
      <xdr:row>24</xdr:row>
      <xdr:rowOff>177799</xdr:rowOff>
    </xdr:from>
    <xdr:to>
      <xdr:col>49</xdr:col>
      <xdr:colOff>38806</xdr:colOff>
      <xdr:row>26</xdr:row>
      <xdr:rowOff>46567</xdr:rowOff>
    </xdr:to>
    <xdr:sp macro="" textlink="">
      <xdr:nvSpPr>
        <xdr:cNvPr id="68" name="下矢印 67"/>
        <xdr:cNvSpPr/>
      </xdr:nvSpPr>
      <xdr:spPr>
        <a:xfrm rot="16200000">
          <a:off x="8542514" y="3927474"/>
          <a:ext cx="224368" cy="205317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56</xdr:col>
      <xdr:colOff>66675</xdr:colOff>
      <xdr:row>2</xdr:row>
      <xdr:rowOff>47625</xdr:rowOff>
    </xdr:from>
    <xdr:to>
      <xdr:col>61</xdr:col>
      <xdr:colOff>142875</xdr:colOff>
      <xdr:row>8</xdr:row>
      <xdr:rowOff>9525</xdr:rowOff>
    </xdr:to>
    <xdr:pic>
      <xdr:nvPicPr>
        <xdr:cNvPr id="14397" name="図 62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333375"/>
          <a:ext cx="1076325" cy="8191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166512</xdr:colOff>
      <xdr:row>22</xdr:row>
      <xdr:rowOff>64910</xdr:rowOff>
    </xdr:from>
    <xdr:to>
      <xdr:col>25</xdr:col>
      <xdr:colOff>15848</xdr:colOff>
      <xdr:row>24</xdr:row>
      <xdr:rowOff>18345</xdr:rowOff>
    </xdr:to>
    <xdr:sp macro="" textlink="">
      <xdr:nvSpPr>
        <xdr:cNvPr id="21" name="下矢印 20"/>
        <xdr:cNvSpPr/>
      </xdr:nvSpPr>
      <xdr:spPr>
        <a:xfrm rot="16200000">
          <a:off x="4125384" y="3410655"/>
          <a:ext cx="221546" cy="204612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164747</xdr:colOff>
      <xdr:row>25</xdr:row>
      <xdr:rowOff>0</xdr:rowOff>
    </xdr:from>
    <xdr:to>
      <xdr:col>12</xdr:col>
      <xdr:colOff>14083</xdr:colOff>
      <xdr:row>26</xdr:row>
      <xdr:rowOff>46568</xdr:rowOff>
    </xdr:to>
    <xdr:sp macro="" textlink="">
      <xdr:nvSpPr>
        <xdr:cNvPr id="22" name="下矢印 21"/>
        <xdr:cNvSpPr/>
      </xdr:nvSpPr>
      <xdr:spPr>
        <a:xfrm rot="16200000">
          <a:off x="1883833" y="3929239"/>
          <a:ext cx="224368" cy="201790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140759</xdr:colOff>
      <xdr:row>25</xdr:row>
      <xdr:rowOff>0</xdr:rowOff>
    </xdr:from>
    <xdr:to>
      <xdr:col>17</xdr:col>
      <xdr:colOff>161927</xdr:colOff>
      <xdr:row>26</xdr:row>
      <xdr:rowOff>46568</xdr:rowOff>
    </xdr:to>
    <xdr:sp macro="" textlink="">
      <xdr:nvSpPr>
        <xdr:cNvPr id="24" name="下矢印 23"/>
        <xdr:cNvSpPr/>
      </xdr:nvSpPr>
      <xdr:spPr>
        <a:xfrm rot="16200000">
          <a:off x="2941109" y="3927475"/>
          <a:ext cx="224368" cy="205318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39864</xdr:colOff>
      <xdr:row>21</xdr:row>
      <xdr:rowOff>5996</xdr:rowOff>
    </xdr:from>
    <xdr:to>
      <xdr:col>36</xdr:col>
      <xdr:colOff>23570</xdr:colOff>
      <xdr:row>22</xdr:row>
      <xdr:rowOff>73786</xdr:rowOff>
    </xdr:to>
    <xdr:sp macro="" textlink="">
      <xdr:nvSpPr>
        <xdr:cNvPr id="25" name="下矢印 24"/>
        <xdr:cNvSpPr/>
      </xdr:nvSpPr>
      <xdr:spPr>
        <a:xfrm>
          <a:off x="6170789" y="3338688"/>
          <a:ext cx="177095" cy="220134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50</xdr:col>
      <xdr:colOff>69497</xdr:colOff>
      <xdr:row>27</xdr:row>
      <xdr:rowOff>21168</xdr:rowOff>
    </xdr:from>
    <xdr:to>
      <xdr:col>51</xdr:col>
      <xdr:colOff>62442</xdr:colOff>
      <xdr:row>28</xdr:row>
      <xdr:rowOff>84316</xdr:rowOff>
    </xdr:to>
    <xdr:sp macro="" textlink="">
      <xdr:nvSpPr>
        <xdr:cNvPr id="26" name="下矢印 25"/>
        <xdr:cNvSpPr/>
      </xdr:nvSpPr>
      <xdr:spPr>
        <a:xfrm>
          <a:off x="8962672" y="4116918"/>
          <a:ext cx="177095" cy="218723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50</xdr:col>
      <xdr:colOff>69497</xdr:colOff>
      <xdr:row>30</xdr:row>
      <xdr:rowOff>1765</xdr:rowOff>
    </xdr:from>
    <xdr:to>
      <xdr:col>51</xdr:col>
      <xdr:colOff>62442</xdr:colOff>
      <xdr:row>31</xdr:row>
      <xdr:rowOff>84272</xdr:rowOff>
    </xdr:to>
    <xdr:sp macro="" textlink="">
      <xdr:nvSpPr>
        <xdr:cNvPr id="27" name="下矢印 26"/>
        <xdr:cNvSpPr/>
      </xdr:nvSpPr>
      <xdr:spPr>
        <a:xfrm>
          <a:off x="8962672" y="4538840"/>
          <a:ext cx="177095" cy="218723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39864</xdr:colOff>
      <xdr:row>27</xdr:row>
      <xdr:rowOff>11290</xdr:rowOff>
    </xdr:from>
    <xdr:to>
      <xdr:col>36</xdr:col>
      <xdr:colOff>23570</xdr:colOff>
      <xdr:row>29</xdr:row>
      <xdr:rowOff>9130</xdr:rowOff>
    </xdr:to>
    <xdr:sp macro="" textlink="">
      <xdr:nvSpPr>
        <xdr:cNvPr id="28" name="下矢印 27"/>
        <xdr:cNvSpPr/>
      </xdr:nvSpPr>
      <xdr:spPr>
        <a:xfrm>
          <a:off x="6170789" y="4107040"/>
          <a:ext cx="177095" cy="218723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39864</xdr:colOff>
      <xdr:row>30</xdr:row>
      <xdr:rowOff>23990</xdr:rowOff>
    </xdr:from>
    <xdr:to>
      <xdr:col>36</xdr:col>
      <xdr:colOff>23570</xdr:colOff>
      <xdr:row>32</xdr:row>
      <xdr:rowOff>2471</xdr:rowOff>
    </xdr:to>
    <xdr:sp macro="" textlink="">
      <xdr:nvSpPr>
        <xdr:cNvPr id="29" name="下矢印 28"/>
        <xdr:cNvSpPr/>
      </xdr:nvSpPr>
      <xdr:spPr>
        <a:xfrm>
          <a:off x="6170789" y="4551540"/>
          <a:ext cx="177095" cy="218723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41275</xdr:colOff>
      <xdr:row>27</xdr:row>
      <xdr:rowOff>19050</xdr:rowOff>
    </xdr:from>
    <xdr:to>
      <xdr:col>20</xdr:col>
      <xdr:colOff>55386</xdr:colOff>
      <xdr:row>29</xdr:row>
      <xdr:rowOff>7009</xdr:rowOff>
    </xdr:to>
    <xdr:sp macro="" textlink="">
      <xdr:nvSpPr>
        <xdr:cNvPr id="30" name="下矢印 29"/>
        <xdr:cNvSpPr/>
      </xdr:nvSpPr>
      <xdr:spPr>
        <a:xfrm>
          <a:off x="3352800" y="4146550"/>
          <a:ext cx="172861" cy="227895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44450</xdr:colOff>
      <xdr:row>17</xdr:row>
      <xdr:rowOff>149225</xdr:rowOff>
    </xdr:from>
    <xdr:to>
      <xdr:col>23</xdr:col>
      <xdr:colOff>142869</xdr:colOff>
      <xdr:row>19</xdr:row>
      <xdr:rowOff>36789</xdr:rowOff>
    </xdr:to>
    <xdr:sp macro="" textlink="">
      <xdr:nvSpPr>
        <xdr:cNvPr id="31" name="ストライプ矢印 30"/>
        <xdr:cNvSpPr/>
      </xdr:nvSpPr>
      <xdr:spPr>
        <a:xfrm>
          <a:off x="781050" y="2746375"/>
          <a:ext cx="3308350" cy="239618"/>
        </a:xfrm>
        <a:prstGeom prst="stripedRightArrow">
          <a:avLst>
            <a:gd name="adj1" fmla="val 64815"/>
            <a:gd name="adj2" fmla="val 135186"/>
          </a:avLst>
        </a:prstGeom>
        <a:solidFill>
          <a:srgbClr val="FF6699">
            <a:alpha val="27059"/>
          </a:srgbClr>
        </a:solidFill>
        <a:ln w="9525">
          <a:solidFill>
            <a:srgbClr val="FF6699"/>
          </a:solidFill>
        </a:ln>
        <a:effec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出産予定報告～１ヵ月</a:t>
          </a:r>
        </a:p>
      </xdr:txBody>
    </xdr:sp>
    <xdr:clientData/>
  </xdr:twoCellAnchor>
  <xdr:twoCellAnchor>
    <xdr:from>
      <xdr:col>32</xdr:col>
      <xdr:colOff>136524</xdr:colOff>
      <xdr:row>17</xdr:row>
      <xdr:rowOff>149225</xdr:rowOff>
    </xdr:from>
    <xdr:to>
      <xdr:col>49</xdr:col>
      <xdr:colOff>6344</xdr:colOff>
      <xdr:row>19</xdr:row>
      <xdr:rowOff>36789</xdr:rowOff>
    </xdr:to>
    <xdr:sp macro="" textlink="">
      <xdr:nvSpPr>
        <xdr:cNvPr id="32" name="ストライプ矢印 31"/>
        <xdr:cNvSpPr/>
      </xdr:nvSpPr>
      <xdr:spPr>
        <a:xfrm>
          <a:off x="5714999" y="2746375"/>
          <a:ext cx="3009901" cy="239618"/>
        </a:xfrm>
        <a:prstGeom prst="stripedRightArrow">
          <a:avLst>
            <a:gd name="adj1" fmla="val 64815"/>
            <a:gd name="adj2" fmla="val 135186"/>
          </a:avLst>
        </a:prstGeom>
        <a:solidFill>
          <a:srgbClr val="FF6699">
            <a:alpha val="27059"/>
          </a:srgbClr>
        </a:solidFill>
        <a:ln w="9525">
          <a:solidFill>
            <a:srgbClr val="FF6699"/>
          </a:solidFill>
        </a:ln>
        <a:effec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　　　　　　　　　　　　　　　　　　　　</a:t>
          </a:r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～８週間</a:t>
          </a:r>
        </a:p>
      </xdr:txBody>
    </xdr:sp>
    <xdr:clientData/>
  </xdr:twoCellAnchor>
  <xdr:twoCellAnchor>
    <xdr:from>
      <xdr:col>49</xdr:col>
      <xdr:colOff>43898</xdr:colOff>
      <xdr:row>17</xdr:row>
      <xdr:rowOff>158750</xdr:rowOff>
    </xdr:from>
    <xdr:to>
      <xdr:col>55</xdr:col>
      <xdr:colOff>190508</xdr:colOff>
      <xdr:row>19</xdr:row>
      <xdr:rowOff>36252</xdr:rowOff>
    </xdr:to>
    <xdr:sp macro="" textlink="">
      <xdr:nvSpPr>
        <xdr:cNvPr id="33" name="ストライプ矢印 32"/>
        <xdr:cNvSpPr/>
      </xdr:nvSpPr>
      <xdr:spPr>
        <a:xfrm>
          <a:off x="8762448" y="2755900"/>
          <a:ext cx="1232452" cy="239452"/>
        </a:xfrm>
        <a:prstGeom prst="stripedRightArrow">
          <a:avLst>
            <a:gd name="adj1" fmla="val 64815"/>
            <a:gd name="adj2" fmla="val 135186"/>
          </a:avLst>
        </a:prstGeom>
        <a:solidFill>
          <a:srgbClr val="FF6699">
            <a:alpha val="27059"/>
          </a:srgbClr>
        </a:solidFill>
        <a:ln w="9525">
          <a:solidFill>
            <a:srgbClr val="FF6699"/>
          </a:solidFill>
        </a:ln>
        <a:effec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期間終了１ヵ月目途</a:t>
          </a:r>
        </a:p>
      </xdr:txBody>
    </xdr:sp>
    <xdr:clientData/>
  </xdr:twoCellAnchor>
  <xdr:twoCellAnchor>
    <xdr:from>
      <xdr:col>32</xdr:col>
      <xdr:colOff>104775</xdr:colOff>
      <xdr:row>17</xdr:row>
      <xdr:rowOff>152400</xdr:rowOff>
    </xdr:from>
    <xdr:to>
      <xdr:col>43</xdr:col>
      <xdr:colOff>69501</xdr:colOff>
      <xdr:row>19</xdr:row>
      <xdr:rowOff>36374</xdr:rowOff>
    </xdr:to>
    <xdr:sp macro="" textlink="">
      <xdr:nvSpPr>
        <xdr:cNvPr id="34" name="ストライプ矢印 33"/>
        <xdr:cNvSpPr/>
      </xdr:nvSpPr>
      <xdr:spPr>
        <a:xfrm>
          <a:off x="5683250" y="2749550"/>
          <a:ext cx="1990376" cy="245924"/>
        </a:xfrm>
        <a:prstGeom prst="stripedRightArrow">
          <a:avLst>
            <a:gd name="adj1" fmla="val 64815"/>
            <a:gd name="adj2" fmla="val 135186"/>
          </a:avLst>
        </a:prstGeom>
        <a:solidFill>
          <a:srgbClr val="FF6699">
            <a:alpha val="27059"/>
          </a:srgbClr>
        </a:solidFill>
        <a:ln w="9525">
          <a:solidFill>
            <a:srgbClr val="FF6699"/>
          </a:solidFill>
        </a:ln>
        <a:effec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出産日～１週間 目途</a:t>
          </a:r>
        </a:p>
      </xdr:txBody>
    </xdr:sp>
    <xdr:clientData/>
  </xdr:twoCellAnchor>
  <xdr:twoCellAnchor>
    <xdr:from>
      <xdr:col>19</xdr:col>
      <xdr:colOff>41275</xdr:colOff>
      <xdr:row>30</xdr:row>
      <xdr:rowOff>3175</xdr:rowOff>
    </xdr:from>
    <xdr:to>
      <xdr:col>20</xdr:col>
      <xdr:colOff>55386</xdr:colOff>
      <xdr:row>32</xdr:row>
      <xdr:rowOff>640</xdr:rowOff>
    </xdr:to>
    <xdr:sp macro="" textlink="">
      <xdr:nvSpPr>
        <xdr:cNvPr id="36" name="下矢印 35"/>
        <xdr:cNvSpPr/>
      </xdr:nvSpPr>
      <xdr:spPr>
        <a:xfrm>
          <a:off x="3352800" y="4572000"/>
          <a:ext cx="172861" cy="227895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85725</xdr:colOff>
      <xdr:row>21</xdr:row>
      <xdr:rowOff>12700</xdr:rowOff>
    </xdr:from>
    <xdr:to>
      <xdr:col>44</xdr:col>
      <xdr:colOff>25426</xdr:colOff>
      <xdr:row>22</xdr:row>
      <xdr:rowOff>83961</xdr:rowOff>
    </xdr:to>
    <xdr:sp macro="" textlink="">
      <xdr:nvSpPr>
        <xdr:cNvPr id="38" name="角丸四角形 37"/>
        <xdr:cNvSpPr/>
      </xdr:nvSpPr>
      <xdr:spPr>
        <a:xfrm>
          <a:off x="6426200" y="3258256"/>
          <a:ext cx="1416756" cy="162983"/>
        </a:xfrm>
        <a:prstGeom prst="roundRect">
          <a:avLst/>
        </a:prstGeom>
        <a:ln>
          <a:solidFill>
            <a:schemeClr val="accent6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「おめでとう」の一言を♪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66675</xdr:colOff>
      <xdr:row>15</xdr:row>
      <xdr:rowOff>38100</xdr:rowOff>
    </xdr:from>
    <xdr:to>
      <xdr:col>48</xdr:col>
      <xdr:colOff>152400</xdr:colOff>
      <xdr:row>18</xdr:row>
      <xdr:rowOff>9525</xdr:rowOff>
    </xdr:to>
    <xdr:pic>
      <xdr:nvPicPr>
        <xdr:cNvPr id="15388" name="図 65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2219325"/>
          <a:ext cx="4857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28575</xdr:colOff>
      <xdr:row>14</xdr:row>
      <xdr:rowOff>66675</xdr:rowOff>
    </xdr:from>
    <xdr:to>
      <xdr:col>23</xdr:col>
      <xdr:colOff>161925</xdr:colOff>
      <xdr:row>17</xdr:row>
      <xdr:rowOff>123825</xdr:rowOff>
    </xdr:to>
    <xdr:pic>
      <xdr:nvPicPr>
        <xdr:cNvPr id="15389" name="図 66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2066925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43</xdr:col>
      <xdr:colOff>95250</xdr:colOff>
      <xdr:row>10</xdr:row>
      <xdr:rowOff>142875</xdr:rowOff>
    </xdr:from>
    <xdr:to>
      <xdr:col>45</xdr:col>
      <xdr:colOff>114300</xdr:colOff>
      <xdr:row>14</xdr:row>
      <xdr:rowOff>9525</xdr:rowOff>
    </xdr:to>
    <xdr:pic>
      <xdr:nvPicPr>
        <xdr:cNvPr id="15390" name="図 67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1533525"/>
          <a:ext cx="419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11</xdr:row>
      <xdr:rowOff>76200</xdr:rowOff>
    </xdr:from>
    <xdr:to>
      <xdr:col>8</xdr:col>
      <xdr:colOff>161925</xdr:colOff>
      <xdr:row>17</xdr:row>
      <xdr:rowOff>66675</xdr:rowOff>
    </xdr:to>
    <xdr:pic>
      <xdr:nvPicPr>
        <xdr:cNvPr id="15391" name="図 68"/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619250"/>
          <a:ext cx="8191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15</xdr:row>
      <xdr:rowOff>9525</xdr:rowOff>
    </xdr:from>
    <xdr:to>
      <xdr:col>34</xdr:col>
      <xdr:colOff>104775</xdr:colOff>
      <xdr:row>17</xdr:row>
      <xdr:rowOff>171450</xdr:rowOff>
    </xdr:to>
    <xdr:pic>
      <xdr:nvPicPr>
        <xdr:cNvPr id="15392" name="図 69"/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2190750"/>
          <a:ext cx="5048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168276</xdr:colOff>
      <xdr:row>21</xdr:row>
      <xdr:rowOff>19050</xdr:rowOff>
    </xdr:from>
    <xdr:to>
      <xdr:col>12</xdr:col>
      <xdr:colOff>60326</xdr:colOff>
      <xdr:row>23</xdr:row>
      <xdr:rowOff>1411</xdr:rowOff>
    </xdr:to>
    <xdr:sp macro="" textlink="">
      <xdr:nvSpPr>
        <xdr:cNvPr id="7" name="角丸四角形 6"/>
        <xdr:cNvSpPr/>
      </xdr:nvSpPr>
      <xdr:spPr>
        <a:xfrm>
          <a:off x="711201" y="3257550"/>
          <a:ext cx="1422400" cy="160161"/>
        </a:xfrm>
        <a:prstGeom prst="roundRect">
          <a:avLst/>
        </a:prstGeom>
        <a:ln>
          <a:solidFill>
            <a:schemeClr val="accent6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「おめでとう」の一言を♪</a:t>
          </a:r>
        </a:p>
      </xdr:txBody>
    </xdr:sp>
    <xdr:clientData/>
  </xdr:twoCellAnchor>
  <xdr:twoCellAnchor>
    <xdr:from>
      <xdr:col>15</xdr:col>
      <xdr:colOff>115359</xdr:colOff>
      <xdr:row>21</xdr:row>
      <xdr:rowOff>57856</xdr:rowOff>
    </xdr:from>
    <xdr:to>
      <xdr:col>16</xdr:col>
      <xdr:colOff>108303</xdr:colOff>
      <xdr:row>23</xdr:row>
      <xdr:rowOff>141111</xdr:rowOff>
    </xdr:to>
    <xdr:sp macro="" textlink="">
      <xdr:nvSpPr>
        <xdr:cNvPr id="8" name="上下矢印 7"/>
        <xdr:cNvSpPr/>
      </xdr:nvSpPr>
      <xdr:spPr>
        <a:xfrm>
          <a:off x="2741084" y="3296356"/>
          <a:ext cx="177094" cy="261055"/>
        </a:xfrm>
        <a:prstGeom prst="up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33867</xdr:colOff>
      <xdr:row>27</xdr:row>
      <xdr:rowOff>12700</xdr:rowOff>
    </xdr:from>
    <xdr:to>
      <xdr:col>8</xdr:col>
      <xdr:colOff>47978</xdr:colOff>
      <xdr:row>28</xdr:row>
      <xdr:rowOff>113595</xdr:rowOff>
    </xdr:to>
    <xdr:sp macro="" textlink="">
      <xdr:nvSpPr>
        <xdr:cNvPr id="9" name="下矢印 8"/>
        <xdr:cNvSpPr/>
      </xdr:nvSpPr>
      <xdr:spPr>
        <a:xfrm>
          <a:off x="1297517" y="4140200"/>
          <a:ext cx="172861" cy="164395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157691</xdr:colOff>
      <xdr:row>23</xdr:row>
      <xdr:rowOff>7055</xdr:rowOff>
    </xdr:from>
    <xdr:to>
      <xdr:col>10</xdr:col>
      <xdr:colOff>0</xdr:colOff>
      <xdr:row>24</xdr:row>
      <xdr:rowOff>4762</xdr:rowOff>
    </xdr:to>
    <xdr:sp macro="" textlink="">
      <xdr:nvSpPr>
        <xdr:cNvPr id="10" name="下矢印 9"/>
        <xdr:cNvSpPr/>
      </xdr:nvSpPr>
      <xdr:spPr>
        <a:xfrm>
          <a:off x="1570566" y="3423355"/>
          <a:ext cx="169334" cy="184856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6349</xdr:colOff>
      <xdr:row>25</xdr:row>
      <xdr:rowOff>0</xdr:rowOff>
    </xdr:from>
    <xdr:to>
      <xdr:col>41</xdr:col>
      <xdr:colOff>37180</xdr:colOff>
      <xdr:row>26</xdr:row>
      <xdr:rowOff>46568</xdr:rowOff>
    </xdr:to>
    <xdr:sp macro="" textlink="">
      <xdr:nvSpPr>
        <xdr:cNvPr id="11" name="下矢印 10"/>
        <xdr:cNvSpPr/>
      </xdr:nvSpPr>
      <xdr:spPr>
        <a:xfrm rot="16200000">
          <a:off x="7058024" y="3781425"/>
          <a:ext cx="224368" cy="205318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48</xdr:col>
      <xdr:colOff>17639</xdr:colOff>
      <xdr:row>24</xdr:row>
      <xdr:rowOff>177799</xdr:rowOff>
    </xdr:from>
    <xdr:to>
      <xdr:col>49</xdr:col>
      <xdr:colOff>38806</xdr:colOff>
      <xdr:row>26</xdr:row>
      <xdr:rowOff>46567</xdr:rowOff>
    </xdr:to>
    <xdr:sp macro="" textlink="">
      <xdr:nvSpPr>
        <xdr:cNvPr id="12" name="下矢印 11"/>
        <xdr:cNvSpPr/>
      </xdr:nvSpPr>
      <xdr:spPr>
        <a:xfrm rot="16200000">
          <a:off x="8542514" y="3781424"/>
          <a:ext cx="224368" cy="205317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56</xdr:col>
      <xdr:colOff>66675</xdr:colOff>
      <xdr:row>2</xdr:row>
      <xdr:rowOff>47625</xdr:rowOff>
    </xdr:from>
    <xdr:to>
      <xdr:col>61</xdr:col>
      <xdr:colOff>142875</xdr:colOff>
      <xdr:row>8</xdr:row>
      <xdr:rowOff>9525</xdr:rowOff>
    </xdr:to>
    <xdr:pic>
      <xdr:nvPicPr>
        <xdr:cNvPr id="15399" name="図 62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333375"/>
          <a:ext cx="1076325" cy="8191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166512</xdr:colOff>
      <xdr:row>22</xdr:row>
      <xdr:rowOff>64910</xdr:rowOff>
    </xdr:from>
    <xdr:to>
      <xdr:col>25</xdr:col>
      <xdr:colOff>15848</xdr:colOff>
      <xdr:row>24</xdr:row>
      <xdr:rowOff>18345</xdr:rowOff>
    </xdr:to>
    <xdr:sp macro="" textlink="">
      <xdr:nvSpPr>
        <xdr:cNvPr id="14" name="下矢印 13"/>
        <xdr:cNvSpPr/>
      </xdr:nvSpPr>
      <xdr:spPr>
        <a:xfrm rot="16200000">
          <a:off x="4094339" y="3401483"/>
          <a:ext cx="220135" cy="201790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164747</xdr:colOff>
      <xdr:row>25</xdr:row>
      <xdr:rowOff>0</xdr:rowOff>
    </xdr:from>
    <xdr:to>
      <xdr:col>12</xdr:col>
      <xdr:colOff>14083</xdr:colOff>
      <xdr:row>26</xdr:row>
      <xdr:rowOff>46568</xdr:rowOff>
    </xdr:to>
    <xdr:sp macro="" textlink="">
      <xdr:nvSpPr>
        <xdr:cNvPr id="15" name="下矢印 14"/>
        <xdr:cNvSpPr/>
      </xdr:nvSpPr>
      <xdr:spPr>
        <a:xfrm rot="16200000">
          <a:off x="1883833" y="3783189"/>
          <a:ext cx="224368" cy="201790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140759</xdr:colOff>
      <xdr:row>25</xdr:row>
      <xdr:rowOff>0</xdr:rowOff>
    </xdr:from>
    <xdr:to>
      <xdr:col>17</xdr:col>
      <xdr:colOff>161927</xdr:colOff>
      <xdr:row>26</xdr:row>
      <xdr:rowOff>46568</xdr:rowOff>
    </xdr:to>
    <xdr:sp macro="" textlink="">
      <xdr:nvSpPr>
        <xdr:cNvPr id="16" name="下矢印 15"/>
        <xdr:cNvSpPr/>
      </xdr:nvSpPr>
      <xdr:spPr>
        <a:xfrm rot="16200000">
          <a:off x="2941109" y="3781425"/>
          <a:ext cx="224368" cy="205318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39864</xdr:colOff>
      <xdr:row>21</xdr:row>
      <xdr:rowOff>5996</xdr:rowOff>
    </xdr:from>
    <xdr:to>
      <xdr:col>36</xdr:col>
      <xdr:colOff>23570</xdr:colOff>
      <xdr:row>22</xdr:row>
      <xdr:rowOff>73786</xdr:rowOff>
    </xdr:to>
    <xdr:sp macro="" textlink="">
      <xdr:nvSpPr>
        <xdr:cNvPr id="17" name="下矢印 16"/>
        <xdr:cNvSpPr/>
      </xdr:nvSpPr>
      <xdr:spPr>
        <a:xfrm>
          <a:off x="6170789" y="3237088"/>
          <a:ext cx="177095" cy="182034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50</xdr:col>
      <xdr:colOff>69497</xdr:colOff>
      <xdr:row>27</xdr:row>
      <xdr:rowOff>21168</xdr:rowOff>
    </xdr:from>
    <xdr:to>
      <xdr:col>51</xdr:col>
      <xdr:colOff>62442</xdr:colOff>
      <xdr:row>28</xdr:row>
      <xdr:rowOff>84316</xdr:rowOff>
    </xdr:to>
    <xdr:sp macro="" textlink="">
      <xdr:nvSpPr>
        <xdr:cNvPr id="18" name="下矢印 17"/>
        <xdr:cNvSpPr/>
      </xdr:nvSpPr>
      <xdr:spPr>
        <a:xfrm>
          <a:off x="8962672" y="4148668"/>
          <a:ext cx="177095" cy="155223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50</xdr:col>
      <xdr:colOff>69497</xdr:colOff>
      <xdr:row>30</xdr:row>
      <xdr:rowOff>1765</xdr:rowOff>
    </xdr:from>
    <xdr:to>
      <xdr:col>51</xdr:col>
      <xdr:colOff>62442</xdr:colOff>
      <xdr:row>31</xdr:row>
      <xdr:rowOff>84272</xdr:rowOff>
    </xdr:to>
    <xdr:sp macro="" textlink="">
      <xdr:nvSpPr>
        <xdr:cNvPr id="19" name="下矢印 18"/>
        <xdr:cNvSpPr/>
      </xdr:nvSpPr>
      <xdr:spPr>
        <a:xfrm>
          <a:off x="8962672" y="4494390"/>
          <a:ext cx="177095" cy="167923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39864</xdr:colOff>
      <xdr:row>27</xdr:row>
      <xdr:rowOff>11290</xdr:rowOff>
    </xdr:from>
    <xdr:to>
      <xdr:col>36</xdr:col>
      <xdr:colOff>23570</xdr:colOff>
      <xdr:row>29</xdr:row>
      <xdr:rowOff>9130</xdr:rowOff>
    </xdr:to>
    <xdr:sp macro="" textlink="">
      <xdr:nvSpPr>
        <xdr:cNvPr id="20" name="下矢印 19"/>
        <xdr:cNvSpPr/>
      </xdr:nvSpPr>
      <xdr:spPr>
        <a:xfrm>
          <a:off x="6170789" y="4138790"/>
          <a:ext cx="177095" cy="167923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39864</xdr:colOff>
      <xdr:row>30</xdr:row>
      <xdr:rowOff>23990</xdr:rowOff>
    </xdr:from>
    <xdr:to>
      <xdr:col>36</xdr:col>
      <xdr:colOff>23570</xdr:colOff>
      <xdr:row>32</xdr:row>
      <xdr:rowOff>2471</xdr:rowOff>
    </xdr:to>
    <xdr:sp macro="" textlink="">
      <xdr:nvSpPr>
        <xdr:cNvPr id="21" name="下矢印 20"/>
        <xdr:cNvSpPr/>
      </xdr:nvSpPr>
      <xdr:spPr>
        <a:xfrm>
          <a:off x="6170789" y="4507090"/>
          <a:ext cx="177095" cy="155223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41275</xdr:colOff>
      <xdr:row>27</xdr:row>
      <xdr:rowOff>19050</xdr:rowOff>
    </xdr:from>
    <xdr:to>
      <xdr:col>20</xdr:col>
      <xdr:colOff>55386</xdr:colOff>
      <xdr:row>29</xdr:row>
      <xdr:rowOff>7009</xdr:rowOff>
    </xdr:to>
    <xdr:sp macro="" textlink="">
      <xdr:nvSpPr>
        <xdr:cNvPr id="22" name="下矢印 21"/>
        <xdr:cNvSpPr/>
      </xdr:nvSpPr>
      <xdr:spPr>
        <a:xfrm>
          <a:off x="3352800" y="4146550"/>
          <a:ext cx="172861" cy="158045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44450</xdr:colOff>
      <xdr:row>17</xdr:row>
      <xdr:rowOff>149225</xdr:rowOff>
    </xdr:from>
    <xdr:to>
      <xdr:col>23</xdr:col>
      <xdr:colOff>142869</xdr:colOff>
      <xdr:row>19</xdr:row>
      <xdr:rowOff>36789</xdr:rowOff>
    </xdr:to>
    <xdr:sp macro="" textlink="">
      <xdr:nvSpPr>
        <xdr:cNvPr id="23" name="ストライプ矢印 22"/>
        <xdr:cNvSpPr/>
      </xdr:nvSpPr>
      <xdr:spPr>
        <a:xfrm>
          <a:off x="781050" y="2670175"/>
          <a:ext cx="3308350" cy="239618"/>
        </a:xfrm>
        <a:prstGeom prst="stripedRightArrow">
          <a:avLst>
            <a:gd name="adj1" fmla="val 64815"/>
            <a:gd name="adj2" fmla="val 135186"/>
          </a:avLst>
        </a:prstGeom>
        <a:solidFill>
          <a:srgbClr val="FF6699">
            <a:alpha val="27059"/>
          </a:srgbClr>
        </a:solidFill>
        <a:ln w="9525">
          <a:solidFill>
            <a:srgbClr val="FF6699"/>
          </a:solidFill>
        </a:ln>
        <a:effec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出産予定報告～１ヵ月</a:t>
          </a:r>
        </a:p>
      </xdr:txBody>
    </xdr:sp>
    <xdr:clientData/>
  </xdr:twoCellAnchor>
  <xdr:twoCellAnchor>
    <xdr:from>
      <xdr:col>32</xdr:col>
      <xdr:colOff>136524</xdr:colOff>
      <xdr:row>17</xdr:row>
      <xdr:rowOff>149225</xdr:rowOff>
    </xdr:from>
    <xdr:to>
      <xdr:col>49</xdr:col>
      <xdr:colOff>6344</xdr:colOff>
      <xdr:row>19</xdr:row>
      <xdr:rowOff>36789</xdr:rowOff>
    </xdr:to>
    <xdr:sp macro="" textlink="">
      <xdr:nvSpPr>
        <xdr:cNvPr id="24" name="ストライプ矢印 23"/>
        <xdr:cNvSpPr/>
      </xdr:nvSpPr>
      <xdr:spPr>
        <a:xfrm>
          <a:off x="5714999" y="2670175"/>
          <a:ext cx="3009901" cy="239618"/>
        </a:xfrm>
        <a:prstGeom prst="stripedRightArrow">
          <a:avLst>
            <a:gd name="adj1" fmla="val 64815"/>
            <a:gd name="adj2" fmla="val 135186"/>
          </a:avLst>
        </a:prstGeom>
        <a:solidFill>
          <a:srgbClr val="FF6699">
            <a:alpha val="27059"/>
          </a:srgbClr>
        </a:solidFill>
        <a:ln w="9525">
          <a:solidFill>
            <a:srgbClr val="FF6699"/>
          </a:solidFill>
        </a:ln>
        <a:effec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　　　　　　　　　　　　　　　　　　　　</a:t>
          </a:r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～８週間</a:t>
          </a:r>
        </a:p>
      </xdr:txBody>
    </xdr:sp>
    <xdr:clientData/>
  </xdr:twoCellAnchor>
  <xdr:twoCellAnchor>
    <xdr:from>
      <xdr:col>49</xdr:col>
      <xdr:colOff>43898</xdr:colOff>
      <xdr:row>17</xdr:row>
      <xdr:rowOff>158750</xdr:rowOff>
    </xdr:from>
    <xdr:to>
      <xdr:col>55</xdr:col>
      <xdr:colOff>190508</xdr:colOff>
      <xdr:row>19</xdr:row>
      <xdr:rowOff>36252</xdr:rowOff>
    </xdr:to>
    <xdr:sp macro="" textlink="">
      <xdr:nvSpPr>
        <xdr:cNvPr id="25" name="ストライプ矢印 24"/>
        <xdr:cNvSpPr/>
      </xdr:nvSpPr>
      <xdr:spPr>
        <a:xfrm>
          <a:off x="8762448" y="2679700"/>
          <a:ext cx="1232452" cy="239452"/>
        </a:xfrm>
        <a:prstGeom prst="stripedRightArrow">
          <a:avLst>
            <a:gd name="adj1" fmla="val 64815"/>
            <a:gd name="adj2" fmla="val 135186"/>
          </a:avLst>
        </a:prstGeom>
        <a:solidFill>
          <a:srgbClr val="FF6699">
            <a:alpha val="27059"/>
          </a:srgbClr>
        </a:solidFill>
        <a:ln w="9525">
          <a:solidFill>
            <a:srgbClr val="FF6699"/>
          </a:solidFill>
        </a:ln>
        <a:effec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期間終了１ヵ月目途</a:t>
          </a:r>
        </a:p>
      </xdr:txBody>
    </xdr:sp>
    <xdr:clientData/>
  </xdr:twoCellAnchor>
  <xdr:twoCellAnchor>
    <xdr:from>
      <xdr:col>32</xdr:col>
      <xdr:colOff>104775</xdr:colOff>
      <xdr:row>17</xdr:row>
      <xdr:rowOff>152400</xdr:rowOff>
    </xdr:from>
    <xdr:to>
      <xdr:col>43</xdr:col>
      <xdr:colOff>69501</xdr:colOff>
      <xdr:row>19</xdr:row>
      <xdr:rowOff>36374</xdr:rowOff>
    </xdr:to>
    <xdr:sp macro="" textlink="">
      <xdr:nvSpPr>
        <xdr:cNvPr id="26" name="ストライプ矢印 25"/>
        <xdr:cNvSpPr/>
      </xdr:nvSpPr>
      <xdr:spPr>
        <a:xfrm>
          <a:off x="5683250" y="2673350"/>
          <a:ext cx="1990376" cy="245924"/>
        </a:xfrm>
        <a:prstGeom prst="stripedRightArrow">
          <a:avLst>
            <a:gd name="adj1" fmla="val 64815"/>
            <a:gd name="adj2" fmla="val 135186"/>
          </a:avLst>
        </a:prstGeom>
        <a:solidFill>
          <a:srgbClr val="FF6699">
            <a:alpha val="27059"/>
          </a:srgbClr>
        </a:solidFill>
        <a:ln w="9525">
          <a:solidFill>
            <a:srgbClr val="FF6699"/>
          </a:solidFill>
        </a:ln>
        <a:effec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出産日～１週間 目途</a:t>
          </a:r>
        </a:p>
      </xdr:txBody>
    </xdr:sp>
    <xdr:clientData/>
  </xdr:twoCellAnchor>
  <xdr:twoCellAnchor>
    <xdr:from>
      <xdr:col>19</xdr:col>
      <xdr:colOff>41275</xdr:colOff>
      <xdr:row>30</xdr:row>
      <xdr:rowOff>3175</xdr:rowOff>
    </xdr:from>
    <xdr:to>
      <xdr:col>20</xdr:col>
      <xdr:colOff>55386</xdr:colOff>
      <xdr:row>32</xdr:row>
      <xdr:rowOff>640</xdr:rowOff>
    </xdr:to>
    <xdr:sp macro="" textlink="">
      <xdr:nvSpPr>
        <xdr:cNvPr id="27" name="下矢印 26"/>
        <xdr:cNvSpPr/>
      </xdr:nvSpPr>
      <xdr:spPr>
        <a:xfrm>
          <a:off x="3352800" y="4495800"/>
          <a:ext cx="172861" cy="164395"/>
        </a:xfrm>
        <a:prstGeom prst="downArrow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85725</xdr:colOff>
      <xdr:row>21</xdr:row>
      <xdr:rowOff>12700</xdr:rowOff>
    </xdr:from>
    <xdr:to>
      <xdr:col>44</xdr:col>
      <xdr:colOff>25426</xdr:colOff>
      <xdr:row>22</xdr:row>
      <xdr:rowOff>83961</xdr:rowOff>
    </xdr:to>
    <xdr:sp macro="" textlink="">
      <xdr:nvSpPr>
        <xdr:cNvPr id="28" name="角丸四角形 27"/>
        <xdr:cNvSpPr/>
      </xdr:nvSpPr>
      <xdr:spPr>
        <a:xfrm>
          <a:off x="6400800" y="3251200"/>
          <a:ext cx="1422400" cy="160161"/>
        </a:xfrm>
        <a:prstGeom prst="roundRect">
          <a:avLst/>
        </a:prstGeom>
        <a:ln>
          <a:solidFill>
            <a:schemeClr val="accent6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「おめでとう」の一言を♪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41274</xdr:colOff>
      <xdr:row>7</xdr:row>
      <xdr:rowOff>214515</xdr:rowOff>
    </xdr:from>
    <xdr:to>
      <xdr:col>2</xdr:col>
      <xdr:colOff>1121009</xdr:colOff>
      <xdr:row>7</xdr:row>
      <xdr:rowOff>464415</xdr:rowOff>
    </xdr:to>
    <xdr:sp macro="" textlink="">
      <xdr:nvSpPr>
        <xdr:cNvPr id="4" name="正方形/長方形 3"/>
        <xdr:cNvSpPr/>
      </xdr:nvSpPr>
      <xdr:spPr>
        <a:xfrm>
          <a:off x="1247774" y="1749098"/>
          <a:ext cx="984183" cy="249900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報　　告</a:t>
          </a:r>
        </a:p>
      </xdr:txBody>
    </xdr:sp>
    <xdr:clientData/>
  </xdr:twoCellAnchor>
  <xdr:twoCellAnchor>
    <xdr:from>
      <xdr:col>3</xdr:col>
      <xdr:colOff>80783</xdr:colOff>
      <xdr:row>7</xdr:row>
      <xdr:rowOff>214515</xdr:rowOff>
    </xdr:from>
    <xdr:to>
      <xdr:col>3</xdr:col>
      <xdr:colOff>1138554</xdr:colOff>
      <xdr:row>7</xdr:row>
      <xdr:rowOff>464415</xdr:rowOff>
    </xdr:to>
    <xdr:sp macro="" textlink="">
      <xdr:nvSpPr>
        <xdr:cNvPr id="5" name="正方形/長方形 4"/>
        <xdr:cNvSpPr/>
      </xdr:nvSpPr>
      <xdr:spPr>
        <a:xfrm>
          <a:off x="2367841" y="1749098"/>
          <a:ext cx="972006" cy="249900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情報把握</a:t>
          </a:r>
        </a:p>
      </xdr:txBody>
    </xdr:sp>
    <xdr:clientData/>
  </xdr:twoCellAnchor>
  <xdr:twoCellAnchor>
    <xdr:from>
      <xdr:col>2</xdr:col>
      <xdr:colOff>1120707</xdr:colOff>
      <xdr:row>7</xdr:row>
      <xdr:rowOff>339465</xdr:rowOff>
    </xdr:from>
    <xdr:to>
      <xdr:col>3</xdr:col>
      <xdr:colOff>81395</xdr:colOff>
      <xdr:row>7</xdr:row>
      <xdr:rowOff>339465</xdr:rowOff>
    </xdr:to>
    <xdr:cxnSp macro="">
      <xdr:nvCxnSpPr>
        <xdr:cNvPr id="8" name="直線矢印コネクタ 7"/>
        <xdr:cNvCxnSpPr>
          <a:stCxn id="4" idx="3"/>
          <a:endCxn id="5" idx="1"/>
        </xdr:cNvCxnSpPr>
      </xdr:nvCxnSpPr>
      <xdr:spPr>
        <a:xfrm>
          <a:off x="2231957" y="1874048"/>
          <a:ext cx="135884" cy="0"/>
        </a:xfrm>
        <a:prstGeom prst="straightConnector1">
          <a:avLst/>
        </a:prstGeom>
        <a:ln>
          <a:solidFill>
            <a:schemeClr val="tx2"/>
          </a:solidFill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80783</xdr:colOff>
      <xdr:row>8</xdr:row>
      <xdr:rowOff>103186</xdr:rowOff>
    </xdr:from>
    <xdr:to>
      <xdr:col>3</xdr:col>
      <xdr:colOff>1138554</xdr:colOff>
      <xdr:row>8</xdr:row>
      <xdr:rowOff>397447</xdr:rowOff>
    </xdr:to>
    <xdr:sp macro="" textlink="">
      <xdr:nvSpPr>
        <xdr:cNvPr id="13" name="正方形/長方形 12"/>
        <xdr:cNvSpPr/>
      </xdr:nvSpPr>
      <xdr:spPr>
        <a:xfrm>
          <a:off x="2367841" y="2304519"/>
          <a:ext cx="972006" cy="294261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職場内情報共有</a:t>
          </a:r>
        </a:p>
      </xdr:txBody>
    </xdr:sp>
    <xdr:clientData/>
  </xdr:twoCellAnchor>
  <xdr:twoCellAnchor>
    <xdr:from>
      <xdr:col>3</xdr:col>
      <xdr:colOff>80783</xdr:colOff>
      <xdr:row>9</xdr:row>
      <xdr:rowOff>100011</xdr:rowOff>
    </xdr:from>
    <xdr:to>
      <xdr:col>3</xdr:col>
      <xdr:colOff>1138554</xdr:colOff>
      <xdr:row>9</xdr:row>
      <xdr:rowOff>388011</xdr:rowOff>
    </xdr:to>
    <xdr:sp macro="" textlink="">
      <xdr:nvSpPr>
        <xdr:cNvPr id="16" name="正方形/長方形 15"/>
        <xdr:cNvSpPr/>
      </xdr:nvSpPr>
      <xdr:spPr>
        <a:xfrm>
          <a:off x="2367841" y="2777594"/>
          <a:ext cx="972006" cy="288000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プラン入力</a:t>
          </a:r>
        </a:p>
      </xdr:txBody>
    </xdr:sp>
    <xdr:clientData/>
  </xdr:twoCellAnchor>
  <xdr:twoCellAnchor>
    <xdr:from>
      <xdr:col>3</xdr:col>
      <xdr:colOff>80783</xdr:colOff>
      <xdr:row>10</xdr:row>
      <xdr:rowOff>129843</xdr:rowOff>
    </xdr:from>
    <xdr:to>
      <xdr:col>3</xdr:col>
      <xdr:colOff>1138554</xdr:colOff>
      <xdr:row>10</xdr:row>
      <xdr:rowOff>379743</xdr:rowOff>
    </xdr:to>
    <xdr:sp macro="" textlink="">
      <xdr:nvSpPr>
        <xdr:cNvPr id="17" name="正方形/長方形 16"/>
        <xdr:cNvSpPr/>
      </xdr:nvSpPr>
      <xdr:spPr>
        <a:xfrm>
          <a:off x="2367841" y="3274151"/>
          <a:ext cx="972006" cy="249900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報　　告</a:t>
          </a:r>
        </a:p>
      </xdr:txBody>
    </xdr:sp>
    <xdr:clientData/>
  </xdr:twoCellAnchor>
  <xdr:twoCellAnchor>
    <xdr:from>
      <xdr:col>4</xdr:col>
      <xdr:colOff>66678</xdr:colOff>
      <xdr:row>10</xdr:row>
      <xdr:rowOff>129843</xdr:rowOff>
    </xdr:from>
    <xdr:to>
      <xdr:col>4</xdr:col>
      <xdr:colOff>1124449</xdr:colOff>
      <xdr:row>10</xdr:row>
      <xdr:rowOff>379743</xdr:rowOff>
    </xdr:to>
    <xdr:sp macro="" textlink="">
      <xdr:nvSpPr>
        <xdr:cNvPr id="18" name="正方形/長方形 17"/>
        <xdr:cNvSpPr/>
      </xdr:nvSpPr>
      <xdr:spPr>
        <a:xfrm>
          <a:off x="3440796" y="3295318"/>
          <a:ext cx="972006" cy="249900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情報把握</a:t>
          </a:r>
        </a:p>
      </xdr:txBody>
    </xdr:sp>
    <xdr:clientData/>
  </xdr:twoCellAnchor>
  <xdr:twoCellAnchor>
    <xdr:from>
      <xdr:col>3</xdr:col>
      <xdr:colOff>1138514</xdr:colOff>
      <xdr:row>10</xdr:row>
      <xdr:rowOff>245268</xdr:rowOff>
    </xdr:from>
    <xdr:to>
      <xdr:col>4</xdr:col>
      <xdr:colOff>68738</xdr:colOff>
      <xdr:row>10</xdr:row>
      <xdr:rowOff>245268</xdr:rowOff>
    </xdr:to>
    <xdr:cxnSp macro="">
      <xdr:nvCxnSpPr>
        <xdr:cNvPr id="19" name="直線矢印コネクタ 18"/>
        <xdr:cNvCxnSpPr>
          <a:stCxn id="17" idx="3"/>
          <a:endCxn id="18" idx="1"/>
        </xdr:cNvCxnSpPr>
      </xdr:nvCxnSpPr>
      <xdr:spPr>
        <a:xfrm>
          <a:off x="3338335" y="3420268"/>
          <a:ext cx="102461" cy="0"/>
        </a:xfrm>
        <a:prstGeom prst="straightConnector1">
          <a:avLst/>
        </a:prstGeom>
        <a:ln>
          <a:solidFill>
            <a:schemeClr val="tx2"/>
          </a:solidFill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41274</xdr:colOff>
      <xdr:row>12</xdr:row>
      <xdr:rowOff>103186</xdr:rowOff>
    </xdr:from>
    <xdr:to>
      <xdr:col>2</xdr:col>
      <xdr:colOff>1086066</xdr:colOff>
      <xdr:row>12</xdr:row>
      <xdr:rowOff>397447</xdr:rowOff>
    </xdr:to>
    <xdr:sp macro="" textlink="">
      <xdr:nvSpPr>
        <xdr:cNvPr id="20" name="正方形/長方形 19"/>
        <xdr:cNvSpPr/>
      </xdr:nvSpPr>
      <xdr:spPr>
        <a:xfrm>
          <a:off x="1247774" y="4209519"/>
          <a:ext cx="959309" cy="294261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取得プラン作成</a:t>
          </a:r>
        </a:p>
      </xdr:txBody>
    </xdr:sp>
    <xdr:clientData/>
  </xdr:twoCellAnchor>
  <xdr:twoCellAnchor>
    <xdr:from>
      <xdr:col>3</xdr:col>
      <xdr:colOff>80783</xdr:colOff>
      <xdr:row>11</xdr:row>
      <xdr:rowOff>112711</xdr:rowOff>
    </xdr:from>
    <xdr:to>
      <xdr:col>3</xdr:col>
      <xdr:colOff>1138554</xdr:colOff>
      <xdr:row>11</xdr:row>
      <xdr:rowOff>397776</xdr:rowOff>
    </xdr:to>
    <xdr:sp macro="" textlink="">
      <xdr:nvSpPr>
        <xdr:cNvPr id="23" name="正方形/長方形 22"/>
        <xdr:cNvSpPr/>
      </xdr:nvSpPr>
      <xdr:spPr>
        <a:xfrm>
          <a:off x="2367841" y="3733269"/>
          <a:ext cx="972006" cy="294261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３つの誓い作成</a:t>
          </a:r>
        </a:p>
      </xdr:txBody>
    </xdr:sp>
    <xdr:clientData/>
  </xdr:twoCellAnchor>
  <xdr:twoCellAnchor>
    <xdr:from>
      <xdr:col>2</xdr:col>
      <xdr:colOff>41274</xdr:colOff>
      <xdr:row>13</xdr:row>
      <xdr:rowOff>293686</xdr:rowOff>
    </xdr:from>
    <xdr:to>
      <xdr:col>4</xdr:col>
      <xdr:colOff>3175</xdr:colOff>
      <xdr:row>13</xdr:row>
      <xdr:rowOff>761978</xdr:rowOff>
    </xdr:to>
    <xdr:sp macro="" textlink="">
      <xdr:nvSpPr>
        <xdr:cNvPr id="24" name="正方形/長方形 23"/>
        <xdr:cNvSpPr/>
      </xdr:nvSpPr>
      <xdr:spPr>
        <a:xfrm>
          <a:off x="1247774" y="4876269"/>
          <a:ext cx="2137834" cy="468292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1000">
              <a:ea typeface="ＤＨＰ平成明朝体W7" pitchFamily="2" charset="-128"/>
            </a:rPr>
            <a:t>○作成プランにより面談実施</a:t>
          </a:r>
          <a:endParaRPr kumimoji="1" lang="en-US" altLang="ja-JP" sz="1000">
            <a:ea typeface="ＤＨＰ平成明朝体W7" pitchFamily="2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ea typeface="ＤＨＰ平成明朝体W7" pitchFamily="2" charset="-128"/>
            </a:rPr>
            <a:t>（取得プラン確認、所属長等３つの誓い）</a:t>
          </a:r>
        </a:p>
      </xdr:txBody>
    </xdr:sp>
    <xdr:clientData/>
  </xdr:twoCellAnchor>
  <xdr:twoCellAnchor>
    <xdr:from>
      <xdr:col>3</xdr:col>
      <xdr:colOff>0</xdr:colOff>
      <xdr:row>13</xdr:row>
      <xdr:rowOff>79375</xdr:rowOff>
    </xdr:from>
    <xdr:to>
      <xdr:col>3</xdr:col>
      <xdr:colOff>20108</xdr:colOff>
      <xdr:row>13</xdr:row>
      <xdr:rowOff>293686</xdr:rowOff>
    </xdr:to>
    <xdr:cxnSp macro="">
      <xdr:nvCxnSpPr>
        <xdr:cNvPr id="25" name="直線矢印コネクタ 24"/>
        <xdr:cNvCxnSpPr>
          <a:endCxn id="24" idx="0"/>
        </xdr:cNvCxnSpPr>
      </xdr:nvCxnSpPr>
      <xdr:spPr>
        <a:xfrm>
          <a:off x="2296583" y="4661958"/>
          <a:ext cx="20108" cy="214311"/>
        </a:xfrm>
        <a:prstGeom prst="straightConnector1">
          <a:avLst/>
        </a:prstGeom>
        <a:ln>
          <a:solidFill>
            <a:schemeClr val="tx2"/>
          </a:solidFill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578080</xdr:colOff>
      <xdr:row>12</xdr:row>
      <xdr:rowOff>397446</xdr:rowOff>
    </xdr:from>
    <xdr:to>
      <xdr:col>3</xdr:col>
      <xdr:colOff>604841</xdr:colOff>
      <xdr:row>13</xdr:row>
      <xdr:rowOff>79377</xdr:rowOff>
    </xdr:to>
    <xdr:cxnSp macro="">
      <xdr:nvCxnSpPr>
        <xdr:cNvPr id="29" name="図形 28"/>
        <xdr:cNvCxnSpPr>
          <a:stCxn id="20" idx="2"/>
        </xdr:cNvCxnSpPr>
      </xdr:nvCxnSpPr>
      <xdr:spPr>
        <a:xfrm rot="16200000" flipH="1">
          <a:off x="2201470" y="4027094"/>
          <a:ext cx="158181" cy="1122136"/>
        </a:xfrm>
        <a:prstGeom prst="bentConnector2">
          <a:avLst/>
        </a:prstGeom>
        <a:ln>
          <a:solidFill>
            <a:schemeClr val="tx2"/>
          </a:solidFill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612775</xdr:colOff>
      <xdr:row>11</xdr:row>
      <xdr:rowOff>397447</xdr:rowOff>
    </xdr:from>
    <xdr:to>
      <xdr:col>3</xdr:col>
      <xdr:colOff>614411</xdr:colOff>
      <xdr:row>13</xdr:row>
      <xdr:rowOff>61868</xdr:rowOff>
    </xdr:to>
    <xdr:cxnSp macro="">
      <xdr:nvCxnSpPr>
        <xdr:cNvPr id="31" name="直線コネクタ 30"/>
        <xdr:cNvCxnSpPr>
          <a:stCxn id="23" idx="2"/>
        </xdr:cNvCxnSpPr>
      </xdr:nvCxnSpPr>
      <xdr:spPr>
        <a:xfrm flipH="1">
          <a:off x="2849563" y="4032822"/>
          <a:ext cx="1636" cy="626491"/>
        </a:xfrm>
        <a:prstGeom prst="line">
          <a:avLst/>
        </a:prstGeom>
        <a:ln>
          <a:solidFill>
            <a:schemeClr val="tx2"/>
          </a:solidFill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34974</xdr:colOff>
      <xdr:row>14</xdr:row>
      <xdr:rowOff>120318</xdr:rowOff>
    </xdr:from>
    <xdr:to>
      <xdr:col>3</xdr:col>
      <xdr:colOff>1092745</xdr:colOff>
      <xdr:row>14</xdr:row>
      <xdr:rowOff>370218</xdr:rowOff>
    </xdr:to>
    <xdr:sp macro="" textlink="">
      <xdr:nvSpPr>
        <xdr:cNvPr id="36" name="正方形/長方形 35"/>
        <xdr:cNvSpPr/>
      </xdr:nvSpPr>
      <xdr:spPr>
        <a:xfrm>
          <a:off x="2330045" y="7105318"/>
          <a:ext cx="972006" cy="249900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プラン送付</a:t>
          </a:r>
        </a:p>
      </xdr:txBody>
    </xdr:sp>
    <xdr:clientData/>
  </xdr:twoCellAnchor>
  <xdr:twoCellAnchor>
    <xdr:from>
      <xdr:col>4</xdr:col>
      <xdr:colOff>93891</xdr:colOff>
      <xdr:row>14</xdr:row>
      <xdr:rowOff>120318</xdr:rowOff>
    </xdr:from>
    <xdr:to>
      <xdr:col>4</xdr:col>
      <xdr:colOff>1151662</xdr:colOff>
      <xdr:row>14</xdr:row>
      <xdr:rowOff>370218</xdr:rowOff>
    </xdr:to>
    <xdr:sp macro="" textlink="">
      <xdr:nvSpPr>
        <xdr:cNvPr id="37" name="正方形/長方形 36"/>
        <xdr:cNvSpPr/>
      </xdr:nvSpPr>
      <xdr:spPr>
        <a:xfrm>
          <a:off x="3468009" y="7105318"/>
          <a:ext cx="972006" cy="249900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情報把握</a:t>
          </a:r>
        </a:p>
      </xdr:txBody>
    </xdr:sp>
    <xdr:clientData/>
  </xdr:twoCellAnchor>
  <xdr:twoCellAnchor>
    <xdr:from>
      <xdr:col>3</xdr:col>
      <xdr:colOff>1102230</xdr:colOff>
      <xdr:row>14</xdr:row>
      <xdr:rowOff>245268</xdr:rowOff>
    </xdr:from>
    <xdr:to>
      <xdr:col>4</xdr:col>
      <xdr:colOff>90279</xdr:colOff>
      <xdr:row>14</xdr:row>
      <xdr:rowOff>245268</xdr:rowOff>
    </xdr:to>
    <xdr:cxnSp macro="">
      <xdr:nvCxnSpPr>
        <xdr:cNvPr id="38" name="直線矢印コネクタ 37"/>
        <xdr:cNvCxnSpPr>
          <a:stCxn id="36" idx="3"/>
          <a:endCxn id="37" idx="1"/>
        </xdr:cNvCxnSpPr>
      </xdr:nvCxnSpPr>
      <xdr:spPr>
        <a:xfrm>
          <a:off x="3302051" y="7230268"/>
          <a:ext cx="165958" cy="0"/>
        </a:xfrm>
        <a:prstGeom prst="straightConnector1">
          <a:avLst/>
        </a:prstGeom>
        <a:ln>
          <a:solidFill>
            <a:schemeClr val="tx2"/>
          </a:solidFill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41274</xdr:colOff>
      <xdr:row>16</xdr:row>
      <xdr:rowOff>215568</xdr:rowOff>
    </xdr:from>
    <xdr:to>
      <xdr:col>2</xdr:col>
      <xdr:colOff>1121009</xdr:colOff>
      <xdr:row>16</xdr:row>
      <xdr:rowOff>436995</xdr:rowOff>
    </xdr:to>
    <xdr:sp macro="" textlink="">
      <xdr:nvSpPr>
        <xdr:cNvPr id="39" name="正方形/長方形 38"/>
        <xdr:cNvSpPr/>
      </xdr:nvSpPr>
      <xdr:spPr>
        <a:xfrm>
          <a:off x="1247774" y="7347676"/>
          <a:ext cx="984183" cy="211800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出産報告</a:t>
          </a:r>
        </a:p>
      </xdr:txBody>
    </xdr:sp>
    <xdr:clientData/>
  </xdr:twoCellAnchor>
  <xdr:twoCellAnchor>
    <xdr:from>
      <xdr:col>3</xdr:col>
      <xdr:colOff>80783</xdr:colOff>
      <xdr:row>16</xdr:row>
      <xdr:rowOff>215568</xdr:rowOff>
    </xdr:from>
    <xdr:to>
      <xdr:col>3</xdr:col>
      <xdr:colOff>1138554</xdr:colOff>
      <xdr:row>16</xdr:row>
      <xdr:rowOff>436995</xdr:rowOff>
    </xdr:to>
    <xdr:sp macro="" textlink="">
      <xdr:nvSpPr>
        <xdr:cNvPr id="40" name="正方形/長方形 39"/>
        <xdr:cNvSpPr/>
      </xdr:nvSpPr>
      <xdr:spPr>
        <a:xfrm>
          <a:off x="2367841" y="7347676"/>
          <a:ext cx="972006" cy="211800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情報把握</a:t>
          </a:r>
        </a:p>
      </xdr:txBody>
    </xdr:sp>
    <xdr:clientData/>
  </xdr:twoCellAnchor>
  <xdr:twoCellAnchor>
    <xdr:from>
      <xdr:col>2</xdr:col>
      <xdr:colOff>1120707</xdr:colOff>
      <xdr:row>16</xdr:row>
      <xdr:rowOff>330993</xdr:rowOff>
    </xdr:from>
    <xdr:to>
      <xdr:col>3</xdr:col>
      <xdr:colOff>81395</xdr:colOff>
      <xdr:row>16</xdr:row>
      <xdr:rowOff>330993</xdr:rowOff>
    </xdr:to>
    <xdr:cxnSp macro="">
      <xdr:nvCxnSpPr>
        <xdr:cNvPr id="41" name="直線矢印コネクタ 40"/>
        <xdr:cNvCxnSpPr>
          <a:stCxn id="39" idx="3"/>
          <a:endCxn id="40" idx="1"/>
        </xdr:cNvCxnSpPr>
      </xdr:nvCxnSpPr>
      <xdr:spPr>
        <a:xfrm>
          <a:off x="2231957" y="7453576"/>
          <a:ext cx="135884" cy="0"/>
        </a:xfrm>
        <a:prstGeom prst="straightConnector1">
          <a:avLst/>
        </a:prstGeom>
        <a:ln>
          <a:solidFill>
            <a:schemeClr val="tx2"/>
          </a:solidFill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184604</xdr:colOff>
      <xdr:row>16</xdr:row>
      <xdr:rowOff>634546</xdr:rowOff>
    </xdr:from>
    <xdr:to>
      <xdr:col>6</xdr:col>
      <xdr:colOff>1996453</xdr:colOff>
      <xdr:row>16</xdr:row>
      <xdr:rowOff>901248</xdr:rowOff>
    </xdr:to>
    <xdr:sp macro="" textlink="">
      <xdr:nvSpPr>
        <xdr:cNvPr id="42" name="角丸四角形 41"/>
        <xdr:cNvSpPr/>
      </xdr:nvSpPr>
      <xdr:spPr>
        <a:xfrm>
          <a:off x="5745617" y="9524546"/>
          <a:ext cx="1660071" cy="266702"/>
        </a:xfrm>
        <a:prstGeom prst="roundRect">
          <a:avLst/>
        </a:prstGeom>
        <a:solidFill>
          <a:sysClr val="window" lastClr="FFFFFF"/>
        </a:solidFill>
        <a:ln w="19050" cap="rnd">
          <a:solidFill>
            <a:schemeClr val="accent6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  <a:latin typeface="HG丸ｺﾞｼｯｸM-PRO" pitchFamily="50" charset="-128"/>
              <a:ea typeface="ＤＨＰ平成明朝体W7" pitchFamily="2" charset="-128"/>
            </a:rPr>
            <a:t>「おめでとう」の一言を♪</a:t>
          </a:r>
          <a:endParaRPr kumimoji="1" lang="en-US" altLang="ja-JP" sz="900" b="1">
            <a:solidFill>
              <a:sysClr val="windowText" lastClr="000000"/>
            </a:solidFill>
            <a:latin typeface="HG丸ｺﾞｼｯｸM-PRO" pitchFamily="50" charset="-128"/>
            <a:ea typeface="ＤＨＰ平成明朝体W7" pitchFamily="2" charset="-128"/>
          </a:endParaRPr>
        </a:p>
      </xdr:txBody>
    </xdr:sp>
    <xdr:clientData/>
  </xdr:twoCellAnchor>
  <xdr:twoCellAnchor>
    <xdr:from>
      <xdr:col>3</xdr:col>
      <xdr:colOff>80783</xdr:colOff>
      <xdr:row>17</xdr:row>
      <xdr:rowOff>129843</xdr:rowOff>
    </xdr:from>
    <xdr:to>
      <xdr:col>3</xdr:col>
      <xdr:colOff>1138554</xdr:colOff>
      <xdr:row>17</xdr:row>
      <xdr:rowOff>379743</xdr:rowOff>
    </xdr:to>
    <xdr:sp macro="" textlink="">
      <xdr:nvSpPr>
        <xdr:cNvPr id="43" name="正方形/長方形 42"/>
        <xdr:cNvSpPr/>
      </xdr:nvSpPr>
      <xdr:spPr>
        <a:xfrm>
          <a:off x="2367841" y="7877901"/>
          <a:ext cx="972006" cy="249900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プラン入力</a:t>
          </a:r>
        </a:p>
      </xdr:txBody>
    </xdr:sp>
    <xdr:clientData/>
  </xdr:twoCellAnchor>
  <xdr:twoCellAnchor>
    <xdr:from>
      <xdr:col>4</xdr:col>
      <xdr:colOff>139700</xdr:colOff>
      <xdr:row>17</xdr:row>
      <xdr:rowOff>129843</xdr:rowOff>
    </xdr:from>
    <xdr:to>
      <xdr:col>5</xdr:col>
      <xdr:colOff>59</xdr:colOff>
      <xdr:row>17</xdr:row>
      <xdr:rowOff>379743</xdr:rowOff>
    </xdr:to>
    <xdr:sp macro="" textlink="">
      <xdr:nvSpPr>
        <xdr:cNvPr id="44" name="正方形/長方形 43"/>
        <xdr:cNvSpPr/>
      </xdr:nvSpPr>
      <xdr:spPr>
        <a:xfrm>
          <a:off x="3981450" y="5473368"/>
          <a:ext cx="1080000" cy="249900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情報把握</a:t>
          </a:r>
        </a:p>
      </xdr:txBody>
    </xdr:sp>
    <xdr:clientData/>
  </xdr:twoCellAnchor>
  <xdr:twoCellAnchor>
    <xdr:from>
      <xdr:col>3</xdr:col>
      <xdr:colOff>1138514</xdr:colOff>
      <xdr:row>17</xdr:row>
      <xdr:rowOff>245268</xdr:rowOff>
    </xdr:from>
    <xdr:to>
      <xdr:col>4</xdr:col>
      <xdr:colOff>139325</xdr:colOff>
      <xdr:row>17</xdr:row>
      <xdr:rowOff>245268</xdr:rowOff>
    </xdr:to>
    <xdr:cxnSp macro="">
      <xdr:nvCxnSpPr>
        <xdr:cNvPr id="45" name="直線矢印コネクタ 44"/>
        <xdr:cNvCxnSpPr>
          <a:stCxn id="43" idx="3"/>
          <a:endCxn id="44" idx="1"/>
        </xdr:cNvCxnSpPr>
      </xdr:nvCxnSpPr>
      <xdr:spPr>
        <a:xfrm>
          <a:off x="3339847" y="8002851"/>
          <a:ext cx="167470" cy="0"/>
        </a:xfrm>
        <a:prstGeom prst="straightConnector1">
          <a:avLst/>
        </a:prstGeom>
        <a:ln>
          <a:solidFill>
            <a:schemeClr val="tx2"/>
          </a:solidFill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41274</xdr:colOff>
      <xdr:row>15</xdr:row>
      <xdr:rowOff>291768</xdr:rowOff>
    </xdr:from>
    <xdr:to>
      <xdr:col>2</xdr:col>
      <xdr:colOff>1121009</xdr:colOff>
      <xdr:row>15</xdr:row>
      <xdr:rowOff>541668</xdr:rowOff>
    </xdr:to>
    <xdr:sp macro="" textlink="">
      <xdr:nvSpPr>
        <xdr:cNvPr id="48" name="正方形/長方形 47"/>
        <xdr:cNvSpPr/>
      </xdr:nvSpPr>
      <xdr:spPr>
        <a:xfrm>
          <a:off x="1247774" y="6631185"/>
          <a:ext cx="984183" cy="249900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休暇等取得</a:t>
          </a:r>
        </a:p>
      </xdr:txBody>
    </xdr:sp>
    <xdr:clientData/>
  </xdr:twoCellAnchor>
  <xdr:twoCellAnchor>
    <xdr:from>
      <xdr:col>3</xdr:col>
      <xdr:colOff>80783</xdr:colOff>
      <xdr:row>15</xdr:row>
      <xdr:rowOff>133350</xdr:rowOff>
    </xdr:from>
    <xdr:to>
      <xdr:col>3</xdr:col>
      <xdr:colOff>1138554</xdr:colOff>
      <xdr:row>15</xdr:row>
      <xdr:rowOff>657404</xdr:rowOff>
    </xdr:to>
    <xdr:sp macro="" textlink="">
      <xdr:nvSpPr>
        <xdr:cNvPr id="49" name="正方形/長方形 48"/>
        <xdr:cNvSpPr/>
      </xdr:nvSpPr>
      <xdr:spPr>
        <a:xfrm>
          <a:off x="2367841" y="6482292"/>
          <a:ext cx="972006" cy="514349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取得状況把握</a:t>
          </a:r>
          <a:endParaRPr kumimoji="1" lang="en-US" altLang="ja-JP" sz="1000">
            <a:ea typeface="ＤＨＰ平成明朝体W7" pitchFamily="2" charset="-128"/>
          </a:endParaRPr>
        </a:p>
        <a:p>
          <a:pPr algn="ctr"/>
          <a:r>
            <a:rPr kumimoji="1" lang="ja-JP" altLang="en-US" sz="1000">
              <a:ea typeface="ＤＨＰ平成明朝体W7" pitchFamily="2" charset="-128"/>
            </a:rPr>
            <a:t>取得サポート</a:t>
          </a:r>
        </a:p>
      </xdr:txBody>
    </xdr:sp>
    <xdr:clientData/>
  </xdr:twoCellAnchor>
  <xdr:twoCellAnchor>
    <xdr:from>
      <xdr:col>2</xdr:col>
      <xdr:colOff>1120707</xdr:colOff>
      <xdr:row>15</xdr:row>
      <xdr:rowOff>400050</xdr:rowOff>
    </xdr:from>
    <xdr:to>
      <xdr:col>3</xdr:col>
      <xdr:colOff>81395</xdr:colOff>
      <xdr:row>15</xdr:row>
      <xdr:rowOff>416718</xdr:rowOff>
    </xdr:to>
    <xdr:cxnSp macro="">
      <xdr:nvCxnSpPr>
        <xdr:cNvPr id="50" name="直線矢印コネクタ 49"/>
        <xdr:cNvCxnSpPr>
          <a:stCxn id="49" idx="1"/>
          <a:endCxn id="48" idx="3"/>
        </xdr:cNvCxnSpPr>
      </xdr:nvCxnSpPr>
      <xdr:spPr>
        <a:xfrm flipH="1">
          <a:off x="2231957" y="6739467"/>
          <a:ext cx="135884" cy="16668"/>
        </a:xfrm>
        <a:prstGeom prst="straightConnector1">
          <a:avLst/>
        </a:prstGeom>
        <a:ln>
          <a:solidFill>
            <a:schemeClr val="tx2"/>
          </a:solidFill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41274</xdr:colOff>
      <xdr:row>18</xdr:row>
      <xdr:rowOff>263192</xdr:rowOff>
    </xdr:from>
    <xdr:to>
      <xdr:col>2</xdr:col>
      <xdr:colOff>1127051</xdr:colOff>
      <xdr:row>19</xdr:row>
      <xdr:rowOff>134192</xdr:rowOff>
    </xdr:to>
    <xdr:sp macro="" textlink="">
      <xdr:nvSpPr>
        <xdr:cNvPr id="61" name="正方形/長方形 60"/>
        <xdr:cNvSpPr/>
      </xdr:nvSpPr>
      <xdr:spPr>
        <a:xfrm>
          <a:off x="1247774" y="9608275"/>
          <a:ext cx="990533" cy="252000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休暇等取得</a:t>
          </a:r>
        </a:p>
      </xdr:txBody>
    </xdr:sp>
    <xdr:clientData/>
  </xdr:twoCellAnchor>
  <xdr:twoCellAnchor>
    <xdr:from>
      <xdr:col>3</xdr:col>
      <xdr:colOff>80783</xdr:colOff>
      <xdr:row>18</xdr:row>
      <xdr:rowOff>133350</xdr:rowOff>
    </xdr:from>
    <xdr:to>
      <xdr:col>3</xdr:col>
      <xdr:colOff>1161092</xdr:colOff>
      <xdr:row>19</xdr:row>
      <xdr:rowOff>267150</xdr:rowOff>
    </xdr:to>
    <xdr:sp macro="" textlink="">
      <xdr:nvSpPr>
        <xdr:cNvPr id="62" name="正方形/長方形 61"/>
        <xdr:cNvSpPr/>
      </xdr:nvSpPr>
      <xdr:spPr>
        <a:xfrm>
          <a:off x="2367841" y="9478433"/>
          <a:ext cx="984706" cy="514800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取得状況把握</a:t>
          </a:r>
          <a:endParaRPr kumimoji="1" lang="en-US" altLang="ja-JP" sz="1000">
            <a:ea typeface="ＤＨＰ平成明朝体W7" pitchFamily="2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000">
              <a:ea typeface="ＤＨＰ平成明朝体W7" pitchFamily="2" charset="-128"/>
            </a:rPr>
            <a:t>取得サポート</a:t>
          </a:r>
        </a:p>
      </xdr:txBody>
    </xdr:sp>
    <xdr:clientData/>
  </xdr:twoCellAnchor>
  <xdr:twoCellAnchor>
    <xdr:from>
      <xdr:col>2</xdr:col>
      <xdr:colOff>1127057</xdr:colOff>
      <xdr:row>19</xdr:row>
      <xdr:rowOff>8192</xdr:rowOff>
    </xdr:from>
    <xdr:to>
      <xdr:col>3</xdr:col>
      <xdr:colOff>80230</xdr:colOff>
      <xdr:row>19</xdr:row>
      <xdr:rowOff>9750</xdr:rowOff>
    </xdr:to>
    <xdr:cxnSp macro="">
      <xdr:nvCxnSpPr>
        <xdr:cNvPr id="63" name="直線矢印コネクタ 62"/>
        <xdr:cNvCxnSpPr>
          <a:stCxn id="62" idx="1"/>
          <a:endCxn id="61" idx="3"/>
        </xdr:cNvCxnSpPr>
      </xdr:nvCxnSpPr>
      <xdr:spPr>
        <a:xfrm flipH="1" flipV="1">
          <a:off x="2238307" y="9734275"/>
          <a:ext cx="129534" cy="1558"/>
        </a:xfrm>
        <a:prstGeom prst="straightConnector1">
          <a:avLst/>
        </a:prstGeom>
        <a:ln>
          <a:solidFill>
            <a:schemeClr val="tx2"/>
          </a:solidFill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53570</xdr:colOff>
      <xdr:row>20</xdr:row>
      <xdr:rowOff>113968</xdr:rowOff>
    </xdr:from>
    <xdr:to>
      <xdr:col>3</xdr:col>
      <xdr:colOff>1111341</xdr:colOff>
      <xdr:row>20</xdr:row>
      <xdr:rowOff>365968</xdr:rowOff>
    </xdr:to>
    <xdr:sp macro="" textlink="">
      <xdr:nvSpPr>
        <xdr:cNvPr id="67" name="正方形/長方形 66"/>
        <xdr:cNvSpPr/>
      </xdr:nvSpPr>
      <xdr:spPr>
        <a:xfrm>
          <a:off x="2339116" y="11480468"/>
          <a:ext cx="972006" cy="252000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取得実績入力</a:t>
          </a:r>
        </a:p>
      </xdr:txBody>
    </xdr:sp>
    <xdr:clientData/>
  </xdr:twoCellAnchor>
  <xdr:twoCellAnchor>
    <xdr:from>
      <xdr:col>4</xdr:col>
      <xdr:colOff>102962</xdr:colOff>
      <xdr:row>20</xdr:row>
      <xdr:rowOff>113968</xdr:rowOff>
    </xdr:from>
    <xdr:to>
      <xdr:col>4</xdr:col>
      <xdr:colOff>1160733</xdr:colOff>
      <xdr:row>20</xdr:row>
      <xdr:rowOff>363868</xdr:rowOff>
    </xdr:to>
    <xdr:sp macro="" textlink="">
      <xdr:nvSpPr>
        <xdr:cNvPr id="68" name="正方形/長方形 67"/>
        <xdr:cNvSpPr/>
      </xdr:nvSpPr>
      <xdr:spPr>
        <a:xfrm>
          <a:off x="3477080" y="11480468"/>
          <a:ext cx="972006" cy="249900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情報把握</a:t>
          </a:r>
        </a:p>
      </xdr:txBody>
    </xdr:sp>
    <xdr:clientData/>
  </xdr:twoCellAnchor>
  <xdr:twoCellAnchor>
    <xdr:from>
      <xdr:col>3</xdr:col>
      <xdr:colOff>1111301</xdr:colOff>
      <xdr:row>20</xdr:row>
      <xdr:rowOff>229393</xdr:rowOff>
    </xdr:from>
    <xdr:to>
      <xdr:col>4</xdr:col>
      <xdr:colOff>105511</xdr:colOff>
      <xdr:row>20</xdr:row>
      <xdr:rowOff>230443</xdr:rowOff>
    </xdr:to>
    <xdr:cxnSp macro="">
      <xdr:nvCxnSpPr>
        <xdr:cNvPr id="69" name="直線矢印コネクタ 68"/>
        <xdr:cNvCxnSpPr>
          <a:stCxn id="67" idx="3"/>
          <a:endCxn id="68" idx="1"/>
        </xdr:cNvCxnSpPr>
      </xdr:nvCxnSpPr>
      <xdr:spPr>
        <a:xfrm flipV="1">
          <a:off x="3311122" y="11605418"/>
          <a:ext cx="165958" cy="1050"/>
        </a:xfrm>
        <a:prstGeom prst="straightConnector1">
          <a:avLst/>
        </a:prstGeom>
        <a:ln>
          <a:solidFill>
            <a:schemeClr val="tx2"/>
          </a:solidFill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146050</xdr:colOff>
      <xdr:row>7</xdr:row>
      <xdr:rowOff>342900</xdr:rowOff>
    </xdr:from>
    <xdr:to>
      <xdr:col>6</xdr:col>
      <xdr:colOff>1999965</xdr:colOff>
      <xdr:row>7</xdr:row>
      <xdr:rowOff>609602</xdr:rowOff>
    </xdr:to>
    <xdr:sp macro="" textlink="">
      <xdr:nvSpPr>
        <xdr:cNvPr id="46" name="角丸四角形 45"/>
        <xdr:cNvSpPr/>
      </xdr:nvSpPr>
      <xdr:spPr>
        <a:xfrm>
          <a:off x="5695950" y="1879600"/>
          <a:ext cx="1701799" cy="266702"/>
        </a:xfrm>
        <a:prstGeom prst="roundRect">
          <a:avLst/>
        </a:prstGeom>
        <a:solidFill>
          <a:sysClr val="window" lastClr="FFFFFF"/>
        </a:solidFill>
        <a:ln w="19050" cap="rnd">
          <a:solidFill>
            <a:schemeClr val="accent6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  <a:latin typeface="HG丸ｺﾞｼｯｸM-PRO" pitchFamily="50" charset="-128"/>
              <a:ea typeface="ＤＨＰ平成明朝体W7" pitchFamily="2" charset="-128"/>
            </a:rPr>
            <a:t>「おめでとう」の一言を♪</a:t>
          </a:r>
          <a:endParaRPr kumimoji="1" lang="en-US" altLang="ja-JP" sz="900" b="1">
            <a:solidFill>
              <a:sysClr val="windowText" lastClr="000000"/>
            </a:solidFill>
            <a:latin typeface="HG丸ｺﾞｼｯｸM-PRO" pitchFamily="50" charset="-128"/>
            <a:ea typeface="ＤＨＰ平成明朝体W7" pitchFamily="2" charset="-128"/>
          </a:endParaRPr>
        </a:p>
      </xdr:txBody>
    </xdr:sp>
    <xdr:clientData/>
  </xdr:twoCellAnchor>
  <xdr:twoCellAnchor>
    <xdr:from>
      <xdr:col>5</xdr:col>
      <xdr:colOff>93891</xdr:colOff>
      <xdr:row>14</xdr:row>
      <xdr:rowOff>120318</xdr:rowOff>
    </xdr:from>
    <xdr:to>
      <xdr:col>5</xdr:col>
      <xdr:colOff>1151662</xdr:colOff>
      <xdr:row>14</xdr:row>
      <xdr:rowOff>370218</xdr:rowOff>
    </xdr:to>
    <xdr:sp macro="" textlink="">
      <xdr:nvSpPr>
        <xdr:cNvPr id="52" name="正方形/長方形 51"/>
        <xdr:cNvSpPr/>
      </xdr:nvSpPr>
      <xdr:spPr>
        <a:xfrm>
          <a:off x="4556580" y="7105318"/>
          <a:ext cx="972006" cy="249900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情報把握</a:t>
          </a:r>
        </a:p>
      </xdr:txBody>
    </xdr:sp>
    <xdr:clientData/>
  </xdr:twoCellAnchor>
  <xdr:twoCellAnchor>
    <xdr:from>
      <xdr:col>4</xdr:col>
      <xdr:colOff>1161191</xdr:colOff>
      <xdr:row>14</xdr:row>
      <xdr:rowOff>245268</xdr:rowOff>
    </xdr:from>
    <xdr:to>
      <xdr:col>5</xdr:col>
      <xdr:colOff>93916</xdr:colOff>
      <xdr:row>14</xdr:row>
      <xdr:rowOff>245268</xdr:rowOff>
    </xdr:to>
    <xdr:cxnSp macro="">
      <xdr:nvCxnSpPr>
        <xdr:cNvPr id="53" name="直線矢印コネクタ 52"/>
        <xdr:cNvCxnSpPr>
          <a:endCxn id="52" idx="1"/>
        </xdr:cNvCxnSpPr>
      </xdr:nvCxnSpPr>
      <xdr:spPr>
        <a:xfrm>
          <a:off x="4440059" y="7230268"/>
          <a:ext cx="116180" cy="0"/>
        </a:xfrm>
        <a:prstGeom prst="straightConnector1">
          <a:avLst/>
        </a:prstGeom>
        <a:ln>
          <a:solidFill>
            <a:schemeClr val="tx2"/>
          </a:solidFill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102962</xdr:colOff>
      <xdr:row>20</xdr:row>
      <xdr:rowOff>113968</xdr:rowOff>
    </xdr:from>
    <xdr:to>
      <xdr:col>5</xdr:col>
      <xdr:colOff>1160733</xdr:colOff>
      <xdr:row>20</xdr:row>
      <xdr:rowOff>363868</xdr:rowOff>
    </xdr:to>
    <xdr:sp macro="" textlink="">
      <xdr:nvSpPr>
        <xdr:cNvPr id="56" name="正方形/長方形 55"/>
        <xdr:cNvSpPr/>
      </xdr:nvSpPr>
      <xdr:spPr>
        <a:xfrm>
          <a:off x="4565651" y="11480468"/>
          <a:ext cx="972006" cy="249900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情報把握</a:t>
          </a:r>
        </a:p>
      </xdr:txBody>
    </xdr:sp>
    <xdr:clientData/>
  </xdr:twoCellAnchor>
  <xdr:twoCellAnchor>
    <xdr:from>
      <xdr:col>4</xdr:col>
      <xdr:colOff>1160737</xdr:colOff>
      <xdr:row>20</xdr:row>
      <xdr:rowOff>245268</xdr:rowOff>
    </xdr:from>
    <xdr:to>
      <xdr:col>5</xdr:col>
      <xdr:colOff>102950</xdr:colOff>
      <xdr:row>20</xdr:row>
      <xdr:rowOff>246318</xdr:rowOff>
    </xdr:to>
    <xdr:cxnSp macro="">
      <xdr:nvCxnSpPr>
        <xdr:cNvPr id="58" name="直線矢印コネクタ 57"/>
        <xdr:cNvCxnSpPr>
          <a:endCxn id="56" idx="1"/>
        </xdr:cNvCxnSpPr>
      </xdr:nvCxnSpPr>
      <xdr:spPr>
        <a:xfrm flipV="1">
          <a:off x="4449130" y="11611768"/>
          <a:ext cx="116180" cy="1050"/>
        </a:xfrm>
        <a:prstGeom prst="straightConnector1">
          <a:avLst/>
        </a:prstGeom>
        <a:ln>
          <a:solidFill>
            <a:schemeClr val="tx2"/>
          </a:solidFill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263978</xdr:colOff>
      <xdr:row>1</xdr:row>
      <xdr:rowOff>598714</xdr:rowOff>
    </xdr:from>
    <xdr:to>
      <xdr:col>6</xdr:col>
      <xdr:colOff>2377243</xdr:colOff>
      <xdr:row>3</xdr:row>
      <xdr:rowOff>707570</xdr:rowOff>
    </xdr:to>
    <xdr:sp macro="" textlink="">
      <xdr:nvSpPr>
        <xdr:cNvPr id="64" name="角丸四角形 63"/>
        <xdr:cNvSpPr/>
      </xdr:nvSpPr>
      <xdr:spPr>
        <a:xfrm>
          <a:off x="244928" y="889000"/>
          <a:ext cx="7492999" cy="1523999"/>
        </a:xfrm>
        <a:prstGeom prst="roundRect">
          <a:avLst/>
        </a:prstGeom>
        <a:solidFill>
          <a:sysClr val="window" lastClr="FFFFFF"/>
        </a:solidFill>
        <a:ln w="25400" cap="rnd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本県では、「職員の</a:t>
          </a:r>
          <a:r>
            <a:rPr kumimoji="1" lang="en-US" altLang="ja-JP" sz="1400">
              <a:solidFill>
                <a:sysClr val="windowText" lastClr="000000"/>
              </a:solidFill>
            </a:rPr>
            <a:t>『</a:t>
          </a:r>
          <a:r>
            <a:rPr kumimoji="1" lang="ja-JP" altLang="en-US" sz="1400">
              <a:solidFill>
                <a:sysClr val="windowText" lastClr="000000"/>
              </a:solidFill>
            </a:rPr>
            <a:t>わ</a:t>
          </a:r>
          <a:r>
            <a:rPr kumimoji="1" lang="en-US" altLang="ja-JP" sz="1400">
              <a:solidFill>
                <a:sysClr val="windowText" lastClr="000000"/>
              </a:solidFill>
            </a:rPr>
            <a:t>』</a:t>
          </a:r>
          <a:r>
            <a:rPr kumimoji="1" lang="ja-JP" altLang="en-US" sz="1400">
              <a:solidFill>
                <a:sysClr val="windowText" lastClr="000000"/>
              </a:solidFill>
            </a:rPr>
            <a:t>応援プログラム～らしく，いきんさい。～」で次の取得目標を掲げ、職員の子育て支援に取り組んでいます。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〇　</a:t>
          </a:r>
          <a:r>
            <a:rPr kumimoji="1" lang="ja-JP" altLang="en-US" sz="1400" b="1" u="sng">
              <a:solidFill>
                <a:srgbClr val="FF0000"/>
              </a:solidFill>
            </a:rPr>
            <a:t>配偶者出産休暇の取得率を１００％</a:t>
          </a:r>
          <a:r>
            <a:rPr kumimoji="1" lang="ja-JP" altLang="en-US" sz="1400">
              <a:solidFill>
                <a:sysClr val="windowText" lastClr="000000"/>
              </a:solidFill>
            </a:rPr>
            <a:t>とする。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〇　</a:t>
          </a:r>
          <a:r>
            <a:rPr kumimoji="1" lang="ja-JP" altLang="en-US" sz="1400" b="1" u="sng">
              <a:solidFill>
                <a:srgbClr val="FF0000"/>
              </a:solidFill>
            </a:rPr>
            <a:t>男性の育児参加休暇の取得率を１００％</a:t>
          </a:r>
          <a:r>
            <a:rPr kumimoji="1" lang="ja-JP" altLang="en-US" sz="1400">
              <a:solidFill>
                <a:sysClr val="windowText" lastClr="000000"/>
              </a:solidFill>
            </a:rPr>
            <a:t>とする。　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ysClr val="windowText" lastClr="000000"/>
              </a:solidFill>
            </a:rPr>
            <a:t>　○　</a:t>
          </a:r>
          <a:r>
            <a:rPr kumimoji="1" lang="ja-JP" altLang="en-US" sz="1400" b="1" u="sng">
              <a:solidFill>
                <a:srgbClr val="FF0000"/>
              </a:solidFill>
            </a:rPr>
            <a:t>男性の育児休業の取得率を１００％</a:t>
          </a:r>
          <a:r>
            <a:rPr kumimoji="1" lang="ja-JP" altLang="en-US" sz="1400">
              <a:solidFill>
                <a:sysClr val="windowText" lastClr="000000"/>
              </a:solidFill>
            </a:rPr>
            <a:t>とする。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53569</xdr:colOff>
      <xdr:row>16</xdr:row>
      <xdr:rowOff>226604</xdr:rowOff>
    </xdr:from>
    <xdr:to>
      <xdr:col>4</xdr:col>
      <xdr:colOff>1111340</xdr:colOff>
      <xdr:row>16</xdr:row>
      <xdr:rowOff>438404</xdr:rowOff>
    </xdr:to>
    <xdr:sp macro="" textlink="">
      <xdr:nvSpPr>
        <xdr:cNvPr id="65" name="正方形/長方形 64"/>
        <xdr:cNvSpPr/>
      </xdr:nvSpPr>
      <xdr:spPr>
        <a:xfrm>
          <a:off x="3427687" y="9116604"/>
          <a:ext cx="972006" cy="211800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情報把握</a:t>
          </a:r>
        </a:p>
      </xdr:txBody>
    </xdr:sp>
    <xdr:clientData/>
  </xdr:twoCellAnchor>
  <xdr:twoCellAnchor>
    <xdr:from>
      <xdr:col>3</xdr:col>
      <xdr:colOff>1093494</xdr:colOff>
      <xdr:row>16</xdr:row>
      <xdr:rowOff>332504</xdr:rowOff>
    </xdr:from>
    <xdr:to>
      <xdr:col>4</xdr:col>
      <xdr:colOff>54181</xdr:colOff>
      <xdr:row>16</xdr:row>
      <xdr:rowOff>332504</xdr:rowOff>
    </xdr:to>
    <xdr:cxnSp macro="">
      <xdr:nvCxnSpPr>
        <xdr:cNvPr id="66" name="直線矢印コネクタ 65"/>
        <xdr:cNvCxnSpPr>
          <a:endCxn id="65" idx="1"/>
        </xdr:cNvCxnSpPr>
      </xdr:nvCxnSpPr>
      <xdr:spPr>
        <a:xfrm>
          <a:off x="3293315" y="9222504"/>
          <a:ext cx="134372" cy="0"/>
        </a:xfrm>
        <a:prstGeom prst="straightConnector1">
          <a:avLst/>
        </a:prstGeom>
        <a:ln>
          <a:solidFill>
            <a:schemeClr val="tx2"/>
          </a:solidFill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71325</xdr:colOff>
      <xdr:row>16</xdr:row>
      <xdr:rowOff>226785</xdr:rowOff>
    </xdr:from>
    <xdr:to>
      <xdr:col>5</xdr:col>
      <xdr:colOff>1129096</xdr:colOff>
      <xdr:row>16</xdr:row>
      <xdr:rowOff>438585</xdr:rowOff>
    </xdr:to>
    <xdr:sp macro="" textlink="">
      <xdr:nvSpPr>
        <xdr:cNvPr id="72" name="正方形/長方形 71"/>
        <xdr:cNvSpPr/>
      </xdr:nvSpPr>
      <xdr:spPr>
        <a:xfrm>
          <a:off x="4534014" y="9116785"/>
          <a:ext cx="972006" cy="211800"/>
        </a:xfrm>
        <a:prstGeom prst="rect">
          <a:avLst/>
        </a:prstGeom>
        <a:ln w="19050">
          <a:solidFill>
            <a:schemeClr val="tx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情報把握</a:t>
          </a:r>
        </a:p>
      </xdr:txBody>
    </xdr:sp>
    <xdr:clientData/>
  </xdr:twoCellAnchor>
  <xdr:twoCellAnchor>
    <xdr:from>
      <xdr:col>4</xdr:col>
      <xdr:colOff>1111249</xdr:colOff>
      <xdr:row>16</xdr:row>
      <xdr:rowOff>332685</xdr:rowOff>
    </xdr:from>
    <xdr:to>
      <xdr:col>5</xdr:col>
      <xdr:colOff>71937</xdr:colOff>
      <xdr:row>16</xdr:row>
      <xdr:rowOff>332685</xdr:rowOff>
    </xdr:to>
    <xdr:cxnSp macro="">
      <xdr:nvCxnSpPr>
        <xdr:cNvPr id="73" name="直線矢印コネクタ 72"/>
        <xdr:cNvCxnSpPr>
          <a:endCxn id="72" idx="1"/>
        </xdr:cNvCxnSpPr>
      </xdr:nvCxnSpPr>
      <xdr:spPr>
        <a:xfrm>
          <a:off x="4399642" y="9222685"/>
          <a:ext cx="134372" cy="0"/>
        </a:xfrm>
        <a:prstGeom prst="straightConnector1">
          <a:avLst/>
        </a:prstGeom>
        <a:ln>
          <a:solidFill>
            <a:schemeClr val="tx2"/>
          </a:solidFill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M109"/>
  <sheetViews>
    <sheetView showGridLines="0" tabSelected="1" view="pageBreakPreview" topLeftCell="A7" zoomScale="90" zoomScaleNormal="100" zoomScaleSheetLayoutView="90" workbookViewId="0">
      <selection activeCell="B48" sqref="B48:F48"/>
    </sheetView>
  </sheetViews>
  <sheetFormatPr defaultColWidth="2.25" defaultRowHeight="11.25"/>
  <cols>
    <col min="1" max="6" width="2.625" style="34" customWidth="1"/>
    <col min="7" max="11" width="2.25" style="34"/>
    <col min="12" max="17" width="2.625" style="34" customWidth="1"/>
    <col min="18" max="24" width="2.25" style="34"/>
    <col min="25" max="64" width="2.625" style="34" customWidth="1"/>
    <col min="65" max="16384" width="2.25" style="34"/>
  </cols>
  <sheetData>
    <row r="1" spans="1:62" ht="11.45" customHeight="1">
      <c r="A1" s="289" t="s">
        <v>100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1"/>
      <c r="AS1" s="31"/>
      <c r="AT1" s="31"/>
      <c r="AU1" s="32"/>
      <c r="AV1" s="32"/>
      <c r="AW1" s="32"/>
      <c r="AX1" s="33"/>
      <c r="AY1" s="31"/>
      <c r="AZ1" s="31"/>
      <c r="BA1" s="30"/>
      <c r="BB1" s="30"/>
      <c r="BC1" s="30"/>
      <c r="BD1" s="30"/>
      <c r="BE1" s="30"/>
      <c r="BF1" s="30"/>
      <c r="BG1" s="30"/>
      <c r="BH1" s="30"/>
      <c r="BI1" s="30"/>
      <c r="BJ1" s="30"/>
    </row>
    <row r="2" spans="1:62" ht="11.45" customHeight="1" thickBot="1">
      <c r="A2" s="289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70" t="s">
        <v>113</v>
      </c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30"/>
      <c r="BF2" s="30"/>
      <c r="BG2" s="30"/>
      <c r="BH2" s="30"/>
      <c r="BI2" s="30"/>
      <c r="BJ2" s="30"/>
    </row>
    <row r="3" spans="1:62" ht="11.25" customHeight="1">
      <c r="B3" s="35"/>
      <c r="C3" s="294" t="s">
        <v>75</v>
      </c>
      <c r="D3" s="295"/>
      <c r="E3" s="296"/>
      <c r="F3" s="300" t="s">
        <v>67</v>
      </c>
      <c r="G3" s="301"/>
      <c r="H3" s="306" t="s">
        <v>69</v>
      </c>
      <c r="I3" s="307"/>
      <c r="J3" s="308"/>
      <c r="K3" s="312"/>
      <c r="L3" s="312"/>
      <c r="M3" s="312"/>
      <c r="N3" s="312"/>
      <c r="O3" s="312"/>
      <c r="P3" s="312"/>
      <c r="Q3" s="312"/>
      <c r="R3" s="313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6"/>
      <c r="AE3" s="294" t="s">
        <v>73</v>
      </c>
      <c r="AF3" s="295"/>
      <c r="AG3" s="296"/>
      <c r="AH3" s="280" t="s">
        <v>120</v>
      </c>
      <c r="AI3" s="281"/>
      <c r="AJ3" s="286" t="s">
        <v>41</v>
      </c>
      <c r="AK3" s="228"/>
      <c r="AL3" s="228"/>
      <c r="AM3" s="264"/>
      <c r="AN3" s="265"/>
      <c r="AO3" s="265"/>
      <c r="AP3" s="265"/>
      <c r="AQ3" s="265"/>
      <c r="AR3" s="265"/>
      <c r="AS3" s="265"/>
      <c r="AT3" s="266"/>
      <c r="AU3" s="280" t="s">
        <v>121</v>
      </c>
      <c r="AV3" s="281"/>
      <c r="AW3" s="354"/>
      <c r="AX3" s="354"/>
      <c r="AY3" s="354"/>
      <c r="AZ3" s="354"/>
      <c r="BA3" s="354"/>
      <c r="BB3" s="354"/>
      <c r="BC3" s="354"/>
      <c r="BD3" s="355"/>
      <c r="BE3" s="30"/>
      <c r="BF3" s="30"/>
      <c r="BG3" s="30"/>
      <c r="BH3" s="30"/>
      <c r="BI3" s="30"/>
      <c r="BJ3" s="30"/>
    </row>
    <row r="4" spans="1:62" ht="11.25" customHeight="1" thickBot="1">
      <c r="B4" s="35"/>
      <c r="C4" s="297"/>
      <c r="D4" s="298"/>
      <c r="E4" s="299"/>
      <c r="F4" s="302"/>
      <c r="G4" s="303"/>
      <c r="H4" s="309"/>
      <c r="I4" s="310"/>
      <c r="J4" s="311"/>
      <c r="K4" s="314"/>
      <c r="L4" s="314"/>
      <c r="M4" s="314"/>
      <c r="N4" s="314"/>
      <c r="O4" s="314"/>
      <c r="P4" s="314"/>
      <c r="Q4" s="314"/>
      <c r="R4" s="315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6"/>
      <c r="AE4" s="297"/>
      <c r="AF4" s="298"/>
      <c r="AG4" s="299"/>
      <c r="AH4" s="282"/>
      <c r="AI4" s="283"/>
      <c r="AJ4" s="287"/>
      <c r="AK4" s="288"/>
      <c r="AL4" s="288"/>
      <c r="AM4" s="267"/>
      <c r="AN4" s="268"/>
      <c r="AO4" s="268"/>
      <c r="AP4" s="268"/>
      <c r="AQ4" s="268"/>
      <c r="AR4" s="268"/>
      <c r="AS4" s="268"/>
      <c r="AT4" s="269"/>
      <c r="AU4" s="282"/>
      <c r="AV4" s="283"/>
      <c r="AW4" s="356"/>
      <c r="AX4" s="356"/>
      <c r="AY4" s="356"/>
      <c r="AZ4" s="356"/>
      <c r="BA4" s="356"/>
      <c r="BB4" s="356"/>
      <c r="BC4" s="356"/>
      <c r="BD4" s="357"/>
      <c r="BE4" s="30"/>
      <c r="BF4" s="30"/>
      <c r="BG4" s="30"/>
      <c r="BH4" s="30"/>
      <c r="BI4" s="30"/>
      <c r="BJ4" s="30"/>
    </row>
    <row r="5" spans="1:62" ht="11.25" customHeight="1">
      <c r="C5" s="37"/>
      <c r="D5" s="37"/>
      <c r="E5" s="37"/>
      <c r="F5" s="302"/>
      <c r="G5" s="303"/>
      <c r="H5" s="372" t="s">
        <v>0</v>
      </c>
      <c r="I5" s="373"/>
      <c r="J5" s="374"/>
      <c r="K5" s="317"/>
      <c r="L5" s="318"/>
      <c r="M5" s="318"/>
      <c r="N5" s="318"/>
      <c r="O5" s="318"/>
      <c r="P5" s="318"/>
      <c r="Q5" s="318"/>
      <c r="R5" s="319"/>
      <c r="S5" s="290" t="s">
        <v>71</v>
      </c>
      <c r="T5" s="291"/>
      <c r="U5" s="323"/>
      <c r="V5" s="323"/>
      <c r="W5" s="291" t="s">
        <v>72</v>
      </c>
      <c r="X5" s="325"/>
      <c r="Y5" s="36"/>
      <c r="Z5" s="36"/>
      <c r="AA5" s="36"/>
      <c r="AB5" s="36"/>
      <c r="AC5" s="36"/>
      <c r="AD5" s="36"/>
      <c r="AE5" s="36"/>
      <c r="AF5" s="36"/>
      <c r="AG5" s="36"/>
      <c r="AH5" s="282"/>
      <c r="AI5" s="283"/>
      <c r="AJ5" s="287" t="s">
        <v>43</v>
      </c>
      <c r="AK5" s="288"/>
      <c r="AL5" s="288"/>
      <c r="AM5" s="258"/>
      <c r="AN5" s="259"/>
      <c r="AO5" s="259"/>
      <c r="AP5" s="259"/>
      <c r="AQ5" s="259"/>
      <c r="AR5" s="259"/>
      <c r="AS5" s="259"/>
      <c r="AT5" s="260"/>
      <c r="AU5" s="282"/>
      <c r="AV5" s="283"/>
      <c r="AW5" s="356"/>
      <c r="AX5" s="356"/>
      <c r="AY5" s="356"/>
      <c r="AZ5" s="356"/>
      <c r="BA5" s="356"/>
      <c r="BB5" s="356"/>
      <c r="BC5" s="356"/>
      <c r="BD5" s="357"/>
      <c r="BE5" s="38"/>
      <c r="BF5" s="38"/>
      <c r="BG5" s="38"/>
      <c r="BH5" s="38"/>
      <c r="BI5" s="38"/>
    </row>
    <row r="6" spans="1:62" ht="11.25" customHeight="1" thickBot="1">
      <c r="C6" s="37"/>
      <c r="D6" s="37"/>
      <c r="E6" s="37"/>
      <c r="F6" s="302"/>
      <c r="G6" s="303"/>
      <c r="H6" s="249"/>
      <c r="I6" s="250"/>
      <c r="J6" s="251"/>
      <c r="K6" s="320"/>
      <c r="L6" s="321"/>
      <c r="M6" s="321"/>
      <c r="N6" s="321"/>
      <c r="O6" s="321"/>
      <c r="P6" s="321"/>
      <c r="Q6" s="321"/>
      <c r="R6" s="322"/>
      <c r="S6" s="292"/>
      <c r="T6" s="293"/>
      <c r="U6" s="262"/>
      <c r="V6" s="324"/>
      <c r="W6" s="316"/>
      <c r="X6" s="326"/>
      <c r="Y6" s="36"/>
      <c r="Z6" s="36"/>
      <c r="AA6" s="36"/>
      <c r="AB6" s="36"/>
      <c r="AC6" s="36"/>
      <c r="AD6" s="36"/>
      <c r="AE6" s="36"/>
      <c r="AF6" s="36"/>
      <c r="AG6" s="36"/>
      <c r="AH6" s="282"/>
      <c r="AI6" s="283"/>
      <c r="AJ6" s="287"/>
      <c r="AK6" s="288"/>
      <c r="AL6" s="288"/>
      <c r="AM6" s="441"/>
      <c r="AN6" s="442"/>
      <c r="AO6" s="442"/>
      <c r="AP6" s="442"/>
      <c r="AQ6" s="442"/>
      <c r="AR6" s="442"/>
      <c r="AS6" s="442"/>
      <c r="AT6" s="443"/>
      <c r="AU6" s="282"/>
      <c r="AV6" s="283"/>
      <c r="AW6" s="356"/>
      <c r="AX6" s="356"/>
      <c r="AY6" s="356"/>
      <c r="AZ6" s="356"/>
      <c r="BA6" s="356"/>
      <c r="BB6" s="356"/>
      <c r="BC6" s="356"/>
      <c r="BD6" s="357"/>
      <c r="BE6" s="38"/>
      <c r="BF6" s="38"/>
      <c r="BG6" s="38"/>
      <c r="BH6" s="38"/>
      <c r="BI6" s="38"/>
    </row>
    <row r="7" spans="1:62" ht="11.25" customHeight="1">
      <c r="C7" s="294" t="s">
        <v>74</v>
      </c>
      <c r="D7" s="295"/>
      <c r="E7" s="296"/>
      <c r="F7" s="302"/>
      <c r="G7" s="303"/>
      <c r="H7" s="246" t="s">
        <v>70</v>
      </c>
      <c r="I7" s="247"/>
      <c r="J7" s="248"/>
      <c r="K7" s="252"/>
      <c r="L7" s="253"/>
      <c r="M7" s="253"/>
      <c r="N7" s="253"/>
      <c r="O7" s="253"/>
      <c r="P7" s="253"/>
      <c r="Q7" s="253"/>
      <c r="R7" s="254"/>
      <c r="S7" s="228" t="s">
        <v>68</v>
      </c>
      <c r="T7" s="228"/>
      <c r="U7" s="228"/>
      <c r="V7" s="327"/>
      <c r="W7" s="327"/>
      <c r="X7" s="327"/>
      <c r="Y7" s="327"/>
      <c r="Z7" s="327"/>
      <c r="AA7" s="327"/>
      <c r="AB7" s="327"/>
      <c r="AC7" s="327"/>
      <c r="AD7" s="459" t="s">
        <v>125</v>
      </c>
      <c r="AE7" s="461"/>
      <c r="AF7" s="462"/>
      <c r="AG7" s="39"/>
      <c r="AH7" s="282"/>
      <c r="AI7" s="283"/>
      <c r="AJ7" s="287" t="s">
        <v>42</v>
      </c>
      <c r="AK7" s="288"/>
      <c r="AL7" s="288"/>
      <c r="AM7" s="258"/>
      <c r="AN7" s="259"/>
      <c r="AO7" s="259"/>
      <c r="AP7" s="259"/>
      <c r="AQ7" s="259"/>
      <c r="AR7" s="259"/>
      <c r="AS7" s="259"/>
      <c r="AT7" s="260"/>
      <c r="AU7" s="282"/>
      <c r="AV7" s="283"/>
      <c r="AW7" s="356"/>
      <c r="AX7" s="356"/>
      <c r="AY7" s="356"/>
      <c r="AZ7" s="356"/>
      <c r="BA7" s="356"/>
      <c r="BB7" s="356"/>
      <c r="BC7" s="356"/>
      <c r="BD7" s="357"/>
      <c r="BE7" s="38"/>
      <c r="BF7" s="38"/>
      <c r="BG7" s="38"/>
      <c r="BH7" s="38"/>
      <c r="BI7" s="38"/>
    </row>
    <row r="8" spans="1:62" ht="11.25" customHeight="1" thickBot="1">
      <c r="C8" s="297"/>
      <c r="D8" s="298"/>
      <c r="E8" s="299"/>
      <c r="F8" s="304"/>
      <c r="G8" s="305"/>
      <c r="H8" s="249"/>
      <c r="I8" s="250"/>
      <c r="J8" s="251"/>
      <c r="K8" s="255"/>
      <c r="L8" s="256"/>
      <c r="M8" s="256"/>
      <c r="N8" s="256"/>
      <c r="O8" s="256"/>
      <c r="P8" s="256"/>
      <c r="Q8" s="256"/>
      <c r="R8" s="257"/>
      <c r="S8" s="229"/>
      <c r="T8" s="229"/>
      <c r="U8" s="229"/>
      <c r="V8" s="328"/>
      <c r="W8" s="328"/>
      <c r="X8" s="328"/>
      <c r="Y8" s="328"/>
      <c r="Z8" s="328"/>
      <c r="AA8" s="328"/>
      <c r="AB8" s="328"/>
      <c r="AC8" s="328"/>
      <c r="AD8" s="460"/>
      <c r="AE8" s="463"/>
      <c r="AF8" s="464"/>
      <c r="AG8" s="39"/>
      <c r="AH8" s="284"/>
      <c r="AI8" s="285"/>
      <c r="AJ8" s="444"/>
      <c r="AK8" s="229"/>
      <c r="AL8" s="229"/>
      <c r="AM8" s="261"/>
      <c r="AN8" s="262"/>
      <c r="AO8" s="262"/>
      <c r="AP8" s="262"/>
      <c r="AQ8" s="262"/>
      <c r="AR8" s="262"/>
      <c r="AS8" s="262"/>
      <c r="AT8" s="263"/>
      <c r="AU8" s="284"/>
      <c r="AV8" s="285"/>
      <c r="AW8" s="445"/>
      <c r="AX8" s="445"/>
      <c r="AY8" s="445"/>
      <c r="AZ8" s="445"/>
      <c r="BA8" s="445"/>
      <c r="BB8" s="445"/>
      <c r="BC8" s="445"/>
      <c r="BD8" s="446"/>
      <c r="BE8" s="38"/>
      <c r="BF8" s="38"/>
      <c r="BG8" s="38"/>
      <c r="BH8" s="38"/>
      <c r="BI8" s="38"/>
    </row>
    <row r="9" spans="1:62" ht="7.5" customHeight="1" thickBot="1"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1"/>
      <c r="BF9" s="41"/>
      <c r="BG9" s="41"/>
      <c r="BH9" s="41"/>
      <c r="BI9" s="41"/>
    </row>
    <row r="10" spans="1:62" ht="12" customHeight="1" thickTop="1">
      <c r="A10" s="42"/>
      <c r="B10" s="42"/>
      <c r="C10" s="43"/>
      <c r="D10" s="43"/>
      <c r="E10" s="370" t="s">
        <v>44</v>
      </c>
      <c r="F10" s="370"/>
      <c r="G10" s="370"/>
      <c r="H10" s="370"/>
      <c r="I10" s="370"/>
      <c r="J10" s="370"/>
      <c r="K10" s="370"/>
      <c r="L10" s="44"/>
      <c r="M10" s="45"/>
      <c r="N10" s="45"/>
      <c r="O10" s="45"/>
      <c r="P10" s="45"/>
      <c r="Q10" s="46"/>
      <c r="R10" s="46"/>
      <c r="S10" s="46"/>
      <c r="T10" s="46"/>
      <c r="U10" s="46"/>
      <c r="V10" s="46"/>
      <c r="W10" s="46"/>
      <c r="X10" s="46"/>
      <c r="Y10" s="370" t="s">
        <v>4</v>
      </c>
      <c r="Z10" s="370"/>
      <c r="AA10" s="370"/>
      <c r="AB10" s="370"/>
      <c r="AC10" s="370"/>
      <c r="AD10" s="370"/>
      <c r="AE10" s="232" t="s">
        <v>22</v>
      </c>
      <c r="AF10" s="232"/>
      <c r="AG10" s="230" t="s">
        <v>0</v>
      </c>
      <c r="AH10" s="230"/>
      <c r="AI10" s="230"/>
      <c r="AJ10" s="47"/>
      <c r="AK10" s="230" t="s">
        <v>1</v>
      </c>
      <c r="AL10" s="230"/>
      <c r="AM10" s="230"/>
      <c r="AN10" s="46"/>
      <c r="AO10" s="370" t="s">
        <v>23</v>
      </c>
      <c r="AP10" s="370"/>
      <c r="AQ10" s="370"/>
      <c r="AR10" s="370"/>
      <c r="AS10" s="370"/>
      <c r="AT10" s="46"/>
      <c r="AU10" s="46"/>
      <c r="AV10" s="46"/>
      <c r="AW10" s="46"/>
      <c r="AX10" s="370" t="s">
        <v>24</v>
      </c>
      <c r="AY10" s="370"/>
      <c r="AZ10" s="370"/>
      <c r="BA10" s="370"/>
      <c r="BB10" s="447" t="s">
        <v>25</v>
      </c>
      <c r="BC10" s="447"/>
      <c r="BD10" s="447"/>
      <c r="BE10" s="447"/>
      <c r="BF10" s="48"/>
      <c r="BG10" s="48"/>
      <c r="BH10" s="46"/>
      <c r="BI10" s="49" t="s">
        <v>26</v>
      </c>
    </row>
    <row r="11" spans="1:62" ht="12" customHeight="1" thickBot="1">
      <c r="A11" s="50"/>
      <c r="B11" s="50"/>
      <c r="C11" s="51"/>
      <c r="D11" s="51"/>
      <c r="E11" s="371"/>
      <c r="F11" s="371"/>
      <c r="G11" s="371"/>
      <c r="H11" s="371"/>
      <c r="I11" s="371"/>
      <c r="J11" s="371"/>
      <c r="K11" s="371"/>
      <c r="L11" s="52"/>
      <c r="M11" s="53"/>
      <c r="N11" s="53"/>
      <c r="O11" s="53"/>
      <c r="P11" s="53"/>
      <c r="Q11" s="54"/>
      <c r="R11" s="54"/>
      <c r="S11" s="54"/>
      <c r="T11" s="54"/>
      <c r="U11" s="54"/>
      <c r="V11" s="54"/>
      <c r="W11" s="54"/>
      <c r="X11" s="54"/>
      <c r="Y11" s="371"/>
      <c r="Z11" s="371"/>
      <c r="AA11" s="371"/>
      <c r="AB11" s="371"/>
      <c r="AC11" s="371"/>
      <c r="AD11" s="371"/>
      <c r="AE11" s="233"/>
      <c r="AF11" s="233"/>
      <c r="AG11" s="449" t="str">
        <f>IF($K$5="","",$K$5)</f>
        <v/>
      </c>
      <c r="AH11" s="449"/>
      <c r="AI11" s="449"/>
      <c r="AJ11" s="55"/>
      <c r="AK11" s="449" t="str">
        <f>IF($K$7="","",$K$7)</f>
        <v/>
      </c>
      <c r="AL11" s="449"/>
      <c r="AM11" s="449"/>
      <c r="AN11" s="54"/>
      <c r="AO11" s="371"/>
      <c r="AP11" s="371"/>
      <c r="AQ11" s="371"/>
      <c r="AR11" s="371"/>
      <c r="AS11" s="371"/>
      <c r="AT11" s="54"/>
      <c r="AU11" s="54"/>
      <c r="AV11" s="54"/>
      <c r="AW11" s="54"/>
      <c r="AX11" s="371"/>
      <c r="AY11" s="371"/>
      <c r="AZ11" s="371"/>
      <c r="BA11" s="371"/>
      <c r="BB11" s="448"/>
      <c r="BC11" s="448"/>
      <c r="BD11" s="448"/>
      <c r="BE11" s="448"/>
      <c r="BF11" s="56"/>
      <c r="BG11" s="56"/>
      <c r="BH11" s="54"/>
      <c r="BI11" s="57" t="s">
        <v>27</v>
      </c>
    </row>
    <row r="12" spans="1:62" ht="8.1" customHeight="1" thickTop="1" thickBot="1">
      <c r="A12" s="42"/>
      <c r="B12" s="408" t="s">
        <v>59</v>
      </c>
      <c r="C12" s="408"/>
      <c r="D12" s="409"/>
      <c r="E12" s="58"/>
      <c r="F12" s="59"/>
      <c r="G12" s="60"/>
      <c r="H12" s="60"/>
      <c r="I12" s="60"/>
      <c r="J12" s="61"/>
      <c r="K12" s="62"/>
      <c r="L12" s="62"/>
      <c r="M12" s="62"/>
      <c r="N12" s="62"/>
      <c r="O12" s="62"/>
      <c r="P12" s="62"/>
      <c r="Q12" s="60"/>
      <c r="R12" s="60"/>
      <c r="S12" s="60"/>
      <c r="T12" s="60"/>
      <c r="U12" s="60"/>
      <c r="V12" s="60"/>
      <c r="W12" s="60"/>
      <c r="X12" s="63"/>
      <c r="Y12" s="64"/>
      <c r="Z12" s="62"/>
      <c r="AA12" s="62"/>
      <c r="AB12" s="62"/>
      <c r="AC12" s="65"/>
      <c r="AD12" s="66"/>
      <c r="AE12" s="67"/>
      <c r="AF12" s="68"/>
      <c r="AG12" s="69"/>
      <c r="AH12" s="69"/>
      <c r="AI12" s="69"/>
      <c r="AJ12" s="69"/>
      <c r="AK12" s="69"/>
      <c r="AL12" s="69"/>
      <c r="AM12" s="69"/>
      <c r="AN12" s="69"/>
      <c r="AO12" s="376"/>
      <c r="AP12" s="377"/>
      <c r="AQ12" s="377"/>
      <c r="AR12" s="378"/>
      <c r="AS12" s="62"/>
      <c r="AT12" s="62"/>
      <c r="AU12" s="62"/>
      <c r="AV12" s="62"/>
      <c r="AW12" s="70"/>
      <c r="AX12" s="64"/>
      <c r="AY12" s="62"/>
      <c r="AZ12" s="62"/>
      <c r="BA12" s="62"/>
      <c r="BB12" s="62"/>
      <c r="BC12" s="62"/>
      <c r="BD12" s="71"/>
      <c r="BE12" s="72"/>
      <c r="BF12" s="73"/>
      <c r="BG12" s="73"/>
      <c r="BH12" s="74"/>
      <c r="BI12" s="75"/>
    </row>
    <row r="13" spans="1:62" ht="14.25" customHeight="1" thickTop="1" thickBot="1">
      <c r="A13" s="76"/>
      <c r="B13" s="410"/>
      <c r="C13" s="410"/>
      <c r="D13" s="411"/>
      <c r="E13" s="77"/>
      <c r="F13" s="78"/>
      <c r="G13" s="79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80"/>
      <c r="Z13" s="82" t="s">
        <v>53</v>
      </c>
      <c r="AA13" s="83"/>
      <c r="AD13" s="76"/>
      <c r="AE13" s="81"/>
      <c r="AF13" s="80"/>
      <c r="AG13" s="388" t="s">
        <v>39</v>
      </c>
      <c r="AH13" s="389"/>
      <c r="AI13" s="389"/>
      <c r="AJ13" s="389"/>
      <c r="AK13" s="389"/>
      <c r="AL13" s="389"/>
      <c r="AM13" s="389"/>
      <c r="AN13" s="389"/>
      <c r="AO13" s="389"/>
      <c r="AP13" s="389"/>
      <c r="AQ13" s="389"/>
      <c r="AR13" s="389"/>
      <c r="AS13" s="389"/>
      <c r="AT13" s="389"/>
      <c r="AU13" s="389"/>
      <c r="AV13" s="389"/>
      <c r="AW13" s="390"/>
      <c r="AX13" s="386" t="str">
        <f>IF($K$7="","",$K$7+56)</f>
        <v/>
      </c>
      <c r="AY13" s="387"/>
      <c r="AZ13" s="387"/>
      <c r="BA13" s="84"/>
      <c r="BB13" s="84"/>
      <c r="BC13" s="84"/>
      <c r="BD13" s="84"/>
      <c r="BE13" s="84"/>
      <c r="BF13" s="85"/>
      <c r="BG13" s="85"/>
      <c r="BH13" s="86"/>
      <c r="BI13" s="87"/>
    </row>
    <row r="14" spans="1:62" ht="14.25" customHeight="1" thickTop="1" thickBot="1">
      <c r="A14" s="76"/>
      <c r="B14" s="410"/>
      <c r="C14" s="410"/>
      <c r="D14" s="411"/>
      <c r="E14" s="77"/>
      <c r="G14" s="88"/>
      <c r="H14" s="88"/>
      <c r="I14" s="88"/>
      <c r="J14" s="88"/>
      <c r="K14" s="88"/>
      <c r="L14" s="88"/>
      <c r="M14" s="88"/>
      <c r="N14" s="88"/>
      <c r="O14" s="88"/>
      <c r="P14" s="82" t="s">
        <v>52</v>
      </c>
      <c r="T14" s="88"/>
      <c r="U14" s="386" t="str">
        <f>IF($K$5="","",$K$5-55)</f>
        <v/>
      </c>
      <c r="V14" s="387"/>
      <c r="W14" s="387"/>
      <c r="X14" s="393"/>
      <c r="Y14" s="391" t="s">
        <v>28</v>
      </c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2"/>
      <c r="AX14" s="386" t="str">
        <f>IF($K$7="","",$K$7+56)</f>
        <v/>
      </c>
      <c r="AY14" s="387"/>
      <c r="AZ14" s="387"/>
      <c r="BA14" s="84"/>
      <c r="BB14" s="84"/>
      <c r="BC14" s="84"/>
      <c r="BD14" s="84"/>
      <c r="BE14" s="84"/>
      <c r="BF14" s="85"/>
      <c r="BG14" s="85"/>
      <c r="BH14" s="86"/>
      <c r="BI14" s="87"/>
    </row>
    <row r="15" spans="1:62" ht="14.25" customHeight="1" thickTop="1" thickBot="1">
      <c r="A15" s="76"/>
      <c r="B15" s="410"/>
      <c r="C15" s="410"/>
      <c r="D15" s="411"/>
      <c r="E15" s="77"/>
      <c r="F15" s="78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90"/>
      <c r="R15" s="90"/>
      <c r="S15" s="90"/>
      <c r="T15" s="90"/>
      <c r="U15" s="90"/>
      <c r="V15" s="90"/>
      <c r="W15" s="90"/>
      <c r="X15" s="91"/>
      <c r="Y15" s="92"/>
      <c r="Z15" s="89"/>
      <c r="AA15" s="89"/>
      <c r="AB15" s="89"/>
      <c r="AC15" s="89"/>
      <c r="AD15" s="89"/>
      <c r="AE15" s="93"/>
      <c r="AF15" s="234" t="s">
        <v>29</v>
      </c>
      <c r="AG15" s="234"/>
      <c r="AH15" s="234"/>
      <c r="AI15" s="234"/>
      <c r="AJ15" s="234"/>
      <c r="AK15" s="234"/>
      <c r="AL15" s="234"/>
      <c r="AM15" s="234"/>
      <c r="AN15" s="234"/>
      <c r="AO15" s="234"/>
      <c r="AP15" s="386" t="str">
        <f>IF($K$7="","",$K$7+13)</f>
        <v/>
      </c>
      <c r="AQ15" s="387"/>
      <c r="AR15" s="387"/>
      <c r="AS15" s="394"/>
      <c r="AT15" s="394"/>
      <c r="AU15" s="394"/>
      <c r="AV15" s="395"/>
      <c r="AW15" s="94"/>
      <c r="AX15" s="95"/>
      <c r="AY15" s="96"/>
      <c r="AZ15" s="96"/>
      <c r="BA15" s="96"/>
      <c r="BB15" s="97"/>
      <c r="BC15" s="97"/>
      <c r="BD15" s="98"/>
      <c r="BE15" s="99"/>
      <c r="BF15" s="85"/>
      <c r="BG15" s="85"/>
      <c r="BH15" s="86"/>
      <c r="BI15" s="87"/>
    </row>
    <row r="16" spans="1:62" ht="14.25" customHeight="1" thickTop="1">
      <c r="A16" s="76"/>
      <c r="B16" s="410"/>
      <c r="C16" s="410"/>
      <c r="D16" s="411"/>
      <c r="E16" s="77"/>
      <c r="F16" s="78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90"/>
      <c r="R16" s="90"/>
      <c r="S16" s="90"/>
      <c r="T16" s="90"/>
      <c r="U16" s="90"/>
      <c r="V16" s="90"/>
      <c r="W16" s="90"/>
      <c r="X16" s="91"/>
      <c r="Y16" s="92"/>
      <c r="Z16" s="89"/>
      <c r="AA16" s="89"/>
      <c r="AB16" s="89"/>
      <c r="AC16" s="89"/>
      <c r="AD16" s="89"/>
      <c r="AE16" s="93"/>
      <c r="AF16" s="100"/>
      <c r="AG16" s="100"/>
      <c r="AH16" s="380" t="s">
        <v>30</v>
      </c>
      <c r="AI16" s="380"/>
      <c r="AJ16" s="380"/>
      <c r="AK16" s="380"/>
      <c r="AL16" s="380"/>
      <c r="AM16" s="101" t="s">
        <v>31</v>
      </c>
      <c r="AN16" s="102"/>
      <c r="AO16" s="102"/>
      <c r="AP16" s="102"/>
      <c r="AQ16" s="102"/>
      <c r="AR16" s="102"/>
      <c r="AS16" s="102"/>
      <c r="AT16" s="102"/>
      <c r="AU16" s="102"/>
      <c r="AV16" s="102"/>
      <c r="AW16" s="103"/>
      <c r="AX16" s="386" t="str">
        <f>IF($K$7="","",$K$7+56)</f>
        <v/>
      </c>
      <c r="AY16" s="387"/>
      <c r="AZ16" s="387"/>
      <c r="BA16" s="84"/>
      <c r="BB16" s="84"/>
      <c r="BC16" s="84"/>
      <c r="BD16" s="84"/>
      <c r="BE16" s="84"/>
      <c r="BF16" s="104"/>
      <c r="BG16" s="104"/>
      <c r="BH16" s="105"/>
      <c r="BI16" s="106"/>
    </row>
    <row r="17" spans="1:64" ht="14.25" customHeight="1">
      <c r="A17" s="76"/>
      <c r="B17" s="410"/>
      <c r="C17" s="410"/>
      <c r="D17" s="411"/>
      <c r="E17" s="77"/>
      <c r="F17" s="78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90"/>
      <c r="R17" s="90"/>
      <c r="S17" s="90"/>
      <c r="T17" s="90"/>
      <c r="U17" s="90"/>
      <c r="V17" s="90"/>
      <c r="W17" s="90"/>
      <c r="X17" s="91"/>
      <c r="Y17" s="92"/>
      <c r="Z17" s="89"/>
      <c r="AA17" s="89"/>
      <c r="AB17" s="89"/>
      <c r="AC17" s="89"/>
      <c r="AD17" s="89"/>
      <c r="AE17" s="93"/>
      <c r="AF17" s="100"/>
      <c r="AG17" s="100"/>
      <c r="AH17" s="381"/>
      <c r="AI17" s="381"/>
      <c r="AJ17" s="381"/>
      <c r="AK17" s="381"/>
      <c r="AL17" s="381"/>
      <c r="AM17" s="107" t="s">
        <v>32</v>
      </c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386" t="str">
        <f>IF($K$7="","",$K$7+1094)</f>
        <v/>
      </c>
      <c r="BC17" s="387"/>
      <c r="BD17" s="387"/>
      <c r="BE17" s="84"/>
      <c r="BF17" s="108"/>
      <c r="BG17" s="108"/>
      <c r="BH17" s="108"/>
      <c r="BI17" s="379"/>
      <c r="BJ17" s="379"/>
      <c r="BK17" s="379"/>
      <c r="BL17" s="379"/>
    </row>
    <row r="18" spans="1:64" ht="14.25" customHeight="1" thickBot="1">
      <c r="A18" s="76"/>
      <c r="B18" s="412"/>
      <c r="C18" s="412"/>
      <c r="D18" s="413"/>
      <c r="E18" s="109"/>
      <c r="F18" s="110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2"/>
      <c r="R18" s="112"/>
      <c r="S18" s="112"/>
      <c r="T18" s="112"/>
      <c r="U18" s="112"/>
      <c r="V18" s="112"/>
      <c r="W18" s="112"/>
      <c r="X18" s="113"/>
      <c r="Y18" s="114"/>
      <c r="Z18" s="111"/>
      <c r="AA18" s="111"/>
      <c r="AB18" s="111"/>
      <c r="AC18" s="111"/>
      <c r="AD18" s="111"/>
      <c r="AE18" s="115"/>
      <c r="AF18" s="114"/>
      <c r="AG18" s="110"/>
      <c r="AH18" s="382"/>
      <c r="AI18" s="382"/>
      <c r="AJ18" s="382"/>
      <c r="AK18" s="382"/>
      <c r="AL18" s="382"/>
      <c r="AM18" s="116" t="s">
        <v>33</v>
      </c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7"/>
      <c r="BC18" s="117"/>
      <c r="BD18" s="118"/>
      <c r="BE18" s="116"/>
      <c r="BF18" s="119"/>
      <c r="BG18" s="119"/>
      <c r="BH18" s="116"/>
      <c r="BI18" s="116"/>
    </row>
    <row r="19" spans="1:64" ht="14.45" customHeight="1" thickTop="1" thickBot="1">
      <c r="A19" s="76"/>
      <c r="B19" s="414" t="s">
        <v>60</v>
      </c>
      <c r="C19" s="414"/>
      <c r="D19" s="415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375"/>
      <c r="AJ19" s="375"/>
      <c r="AK19" s="375"/>
      <c r="AL19" s="375"/>
      <c r="AM19" s="375"/>
      <c r="AN19" s="375"/>
      <c r="AO19" s="375"/>
      <c r="AP19" s="375"/>
      <c r="AQ19" s="375"/>
      <c r="AR19" s="375"/>
      <c r="AS19" s="375"/>
      <c r="AT19" s="375"/>
      <c r="AU19" s="375"/>
      <c r="AV19" s="375"/>
      <c r="AW19" s="375"/>
      <c r="AX19" s="375"/>
      <c r="AY19" s="375"/>
      <c r="AZ19" s="375"/>
      <c r="BA19" s="375"/>
      <c r="BB19" s="375"/>
      <c r="BC19" s="375"/>
      <c r="BD19" s="375"/>
      <c r="BE19" s="121"/>
      <c r="BF19" s="122"/>
      <c r="BG19" s="122"/>
      <c r="BH19" s="123"/>
      <c r="BI19" s="75"/>
    </row>
    <row r="20" spans="1:64" ht="14.25" customHeight="1" thickTop="1" thickBot="1">
      <c r="A20" s="76"/>
      <c r="B20" s="416" t="s">
        <v>5</v>
      </c>
      <c r="C20" s="416"/>
      <c r="D20" s="417"/>
      <c r="E20" s="124"/>
      <c r="F20" s="367" t="s">
        <v>46</v>
      </c>
      <c r="G20" s="368"/>
      <c r="H20" s="369"/>
      <c r="I20" s="125"/>
      <c r="J20" s="126"/>
      <c r="K20" s="126"/>
      <c r="L20" s="126"/>
      <c r="M20" s="367" t="s">
        <v>54</v>
      </c>
      <c r="N20" s="368"/>
      <c r="O20" s="369"/>
      <c r="P20" s="125"/>
      <c r="Q20" s="125"/>
      <c r="R20" s="127"/>
      <c r="S20" s="367" t="s">
        <v>102</v>
      </c>
      <c r="T20" s="368"/>
      <c r="U20" s="369"/>
      <c r="V20" s="126"/>
      <c r="W20" s="126"/>
      <c r="X20" s="128"/>
      <c r="Y20" s="129"/>
      <c r="Z20" s="128"/>
      <c r="AA20" s="128"/>
      <c r="AB20" s="128"/>
      <c r="AC20" s="128"/>
      <c r="AD20" s="128"/>
      <c r="AE20" s="128"/>
      <c r="AF20" s="128"/>
      <c r="AG20" s="130"/>
      <c r="AH20" s="130"/>
      <c r="AI20" s="425" t="s">
        <v>58</v>
      </c>
      <c r="AJ20" s="426"/>
      <c r="AK20" s="426"/>
      <c r="AL20" s="131"/>
      <c r="AM20" s="125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32"/>
      <c r="BB20" s="132"/>
      <c r="BC20" s="132"/>
      <c r="BD20" s="132"/>
      <c r="BE20" s="133"/>
      <c r="BF20" s="134"/>
      <c r="BG20" s="134"/>
      <c r="BH20" s="133"/>
      <c r="BI20" s="87"/>
    </row>
    <row r="21" spans="1:64" ht="14.25" customHeight="1" thickTop="1" thickBot="1">
      <c r="A21" s="76"/>
      <c r="B21" s="416"/>
      <c r="C21" s="416"/>
      <c r="D21" s="417"/>
      <c r="E21" s="135"/>
      <c r="F21" s="383" t="s">
        <v>45</v>
      </c>
      <c r="G21" s="384"/>
      <c r="H21" s="384"/>
      <c r="I21" s="385"/>
      <c r="J21" s="136"/>
      <c r="K21" s="136"/>
      <c r="L21" s="136"/>
      <c r="M21" s="422" t="s">
        <v>126</v>
      </c>
      <c r="N21" s="423"/>
      <c r="O21" s="423"/>
      <c r="P21" s="423"/>
      <c r="Q21" s="424"/>
      <c r="S21" s="465" t="s">
        <v>148</v>
      </c>
      <c r="T21" s="465"/>
      <c r="U21" s="465"/>
      <c r="V21" s="465"/>
      <c r="W21" s="465"/>
      <c r="X21" s="465"/>
      <c r="Y21" s="137"/>
      <c r="Z21" s="138"/>
      <c r="AA21" s="138"/>
      <c r="AB21" s="138"/>
      <c r="AC21" s="138"/>
      <c r="AD21" s="138"/>
      <c r="AE21" s="138"/>
      <c r="AF21" s="138"/>
      <c r="AG21" s="139"/>
      <c r="AH21" s="139"/>
      <c r="AI21" s="231" t="s">
        <v>48</v>
      </c>
      <c r="AJ21" s="231"/>
      <c r="AK21" s="231"/>
      <c r="AL21" s="231"/>
      <c r="AM21" s="231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40"/>
      <c r="BB21" s="140"/>
      <c r="BC21" s="140"/>
      <c r="BD21" s="140"/>
      <c r="BE21" s="133"/>
      <c r="BF21" s="134"/>
      <c r="BG21" s="134"/>
      <c r="BH21" s="133"/>
      <c r="BI21" s="87"/>
    </row>
    <row r="22" spans="1:64" ht="6.95" customHeight="1" thickTop="1" thickBot="1">
      <c r="A22" s="76"/>
      <c r="B22" s="418"/>
      <c r="C22" s="418"/>
      <c r="D22" s="419"/>
      <c r="E22" s="141"/>
      <c r="F22" s="142"/>
      <c r="G22" s="143"/>
      <c r="H22" s="143"/>
      <c r="I22" s="143"/>
      <c r="J22" s="143"/>
      <c r="K22" s="143"/>
      <c r="L22" s="143"/>
      <c r="M22" s="136"/>
      <c r="N22" s="144"/>
      <c r="O22" s="144"/>
      <c r="P22" s="143"/>
      <c r="Q22" s="143"/>
      <c r="R22" s="143"/>
      <c r="S22" s="465"/>
      <c r="T22" s="465"/>
      <c r="U22" s="465"/>
      <c r="V22" s="465"/>
      <c r="W22" s="465"/>
      <c r="X22" s="465"/>
      <c r="Y22" s="145"/>
      <c r="Z22" s="466" t="s">
        <v>115</v>
      </c>
      <c r="AA22" s="467"/>
      <c r="AB22" s="467"/>
      <c r="AC22" s="88"/>
      <c r="AD22" s="88"/>
      <c r="AE22" s="88"/>
      <c r="AF22" s="88"/>
      <c r="AG22" s="146"/>
      <c r="AH22" s="146"/>
      <c r="AI22" s="146"/>
      <c r="AJ22" s="146"/>
      <c r="AK22" s="147"/>
      <c r="AL22" s="147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148"/>
      <c r="BB22" s="148"/>
      <c r="BC22" s="148"/>
      <c r="BD22" s="148"/>
      <c r="BE22" s="106"/>
      <c r="BF22" s="88"/>
      <c r="BG22" s="88"/>
      <c r="BH22" s="88"/>
      <c r="BI22" s="106"/>
    </row>
    <row r="23" spans="1:64" ht="6.95" customHeight="1" thickBot="1">
      <c r="A23" s="76"/>
      <c r="B23" s="420" t="s">
        <v>8</v>
      </c>
      <c r="C23" s="420"/>
      <c r="D23" s="421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465"/>
      <c r="T23" s="465"/>
      <c r="U23" s="465"/>
      <c r="V23" s="465"/>
      <c r="W23" s="465"/>
      <c r="X23" s="465"/>
      <c r="Y23" s="150"/>
      <c r="Z23" s="466"/>
      <c r="AA23" s="467"/>
      <c r="AB23" s="467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49"/>
      <c r="AV23" s="151"/>
      <c r="AW23" s="151"/>
      <c r="AX23" s="151"/>
      <c r="AY23" s="151"/>
      <c r="AZ23" s="151"/>
      <c r="BA23" s="151"/>
      <c r="BB23" s="151"/>
      <c r="BC23" s="151"/>
      <c r="BD23" s="151"/>
      <c r="BE23" s="152"/>
      <c r="BF23" s="151"/>
      <c r="BG23" s="151"/>
      <c r="BH23" s="151"/>
      <c r="BI23" s="152"/>
    </row>
    <row r="24" spans="1:64" ht="14.25" customHeight="1" thickTop="1">
      <c r="A24" s="76"/>
      <c r="B24" s="420"/>
      <c r="C24" s="420"/>
      <c r="D24" s="421"/>
      <c r="E24" s="143"/>
      <c r="F24" s="294" t="s">
        <v>56</v>
      </c>
      <c r="G24" s="295"/>
      <c r="H24" s="296"/>
      <c r="I24" s="153"/>
      <c r="J24" s="143"/>
      <c r="K24" s="143"/>
      <c r="L24" s="143"/>
      <c r="M24" s="294" t="s">
        <v>57</v>
      </c>
      <c r="N24" s="295"/>
      <c r="O24" s="296"/>
      <c r="P24" s="153"/>
      <c r="Q24" s="153"/>
      <c r="R24" s="153"/>
      <c r="S24" s="465"/>
      <c r="T24" s="465"/>
      <c r="U24" s="465"/>
      <c r="V24" s="465"/>
      <c r="W24" s="465"/>
      <c r="X24" s="465"/>
      <c r="Y24" s="154"/>
      <c r="Z24" s="468" t="s">
        <v>114</v>
      </c>
      <c r="AA24" s="469"/>
      <c r="AB24" s="469"/>
      <c r="AC24" s="469"/>
      <c r="AD24" s="469"/>
      <c r="AE24" s="469"/>
      <c r="AF24" s="469"/>
      <c r="AG24" s="470"/>
      <c r="AH24" s="155"/>
      <c r="AI24" s="235" t="s">
        <v>55</v>
      </c>
      <c r="AJ24" s="235"/>
      <c r="AK24" s="235"/>
      <c r="AL24" s="156"/>
      <c r="AM24" s="143"/>
      <c r="AN24" s="157"/>
      <c r="AO24" s="157"/>
      <c r="AP24" s="294" t="s">
        <v>129</v>
      </c>
      <c r="AQ24" s="295"/>
      <c r="AR24" s="295"/>
      <c r="AS24" s="296"/>
      <c r="AT24" s="143"/>
      <c r="AU24" s="143"/>
      <c r="AV24" s="157"/>
      <c r="AW24" s="157"/>
      <c r="AX24" s="294" t="s">
        <v>131</v>
      </c>
      <c r="AY24" s="295"/>
      <c r="AZ24" s="296"/>
      <c r="BA24" s="157"/>
      <c r="BB24" s="157"/>
      <c r="BC24" s="157"/>
      <c r="BD24" s="157"/>
      <c r="BE24" s="158"/>
      <c r="BF24" s="159"/>
      <c r="BG24" s="159"/>
      <c r="BH24" s="157"/>
      <c r="BI24" s="106"/>
    </row>
    <row r="25" spans="1:64" ht="14.25" customHeight="1">
      <c r="A25" s="76"/>
      <c r="B25" s="420"/>
      <c r="C25" s="420"/>
      <c r="D25" s="421"/>
      <c r="E25" s="136"/>
      <c r="F25" s="358" t="s">
        <v>116</v>
      </c>
      <c r="G25" s="359"/>
      <c r="H25" s="359"/>
      <c r="I25" s="359"/>
      <c r="J25" s="359"/>
      <c r="K25" s="360"/>
      <c r="L25" s="160"/>
      <c r="M25" s="399" t="s">
        <v>47</v>
      </c>
      <c r="N25" s="400"/>
      <c r="O25" s="400"/>
      <c r="P25" s="400"/>
      <c r="Q25" s="401"/>
      <c r="R25" s="153"/>
      <c r="S25" s="465"/>
      <c r="T25" s="465"/>
      <c r="U25" s="465"/>
      <c r="V25" s="465"/>
      <c r="W25" s="465"/>
      <c r="X25" s="465"/>
      <c r="Y25" s="161"/>
      <c r="Z25" s="161"/>
      <c r="AA25" s="161"/>
      <c r="AB25" s="161"/>
      <c r="AC25" s="161"/>
      <c r="AD25" s="161"/>
      <c r="AE25" s="161"/>
      <c r="AF25" s="161"/>
      <c r="AG25" s="161"/>
      <c r="AH25" s="153"/>
      <c r="AI25" s="274" t="s">
        <v>128</v>
      </c>
      <c r="AJ25" s="275"/>
      <c r="AK25" s="275"/>
      <c r="AL25" s="272"/>
      <c r="AM25" s="272"/>
      <c r="AN25" s="273"/>
      <c r="AO25" s="157"/>
      <c r="AP25" s="271" t="s">
        <v>130</v>
      </c>
      <c r="AQ25" s="272"/>
      <c r="AR25" s="272"/>
      <c r="AS25" s="272"/>
      <c r="AT25" s="272"/>
      <c r="AU25" s="272"/>
      <c r="AV25" s="273"/>
      <c r="AW25" s="157"/>
      <c r="AX25" s="358" t="s">
        <v>132</v>
      </c>
      <c r="AY25" s="359"/>
      <c r="AZ25" s="359"/>
      <c r="BA25" s="359"/>
      <c r="BB25" s="359"/>
      <c r="BC25" s="359"/>
      <c r="BD25" s="360"/>
      <c r="BE25" s="162"/>
      <c r="BF25" s="163"/>
      <c r="BG25" s="163"/>
      <c r="BH25" s="157"/>
      <c r="BI25" s="76"/>
    </row>
    <row r="26" spans="1:64" ht="14.25" customHeight="1">
      <c r="A26" s="76"/>
      <c r="B26" s="420"/>
      <c r="C26" s="420"/>
      <c r="D26" s="421"/>
      <c r="E26" s="136"/>
      <c r="F26" s="361"/>
      <c r="G26" s="362"/>
      <c r="H26" s="362"/>
      <c r="I26" s="362"/>
      <c r="J26" s="362"/>
      <c r="K26" s="363"/>
      <c r="L26" s="153"/>
      <c r="M26" s="402"/>
      <c r="N26" s="403"/>
      <c r="O26" s="403"/>
      <c r="P26" s="403"/>
      <c r="Q26" s="404"/>
      <c r="R26" s="153"/>
      <c r="S26" s="465"/>
      <c r="T26" s="465"/>
      <c r="U26" s="465"/>
      <c r="V26" s="465"/>
      <c r="W26" s="465"/>
      <c r="X26" s="465"/>
      <c r="Y26" s="161"/>
      <c r="Z26" s="161"/>
      <c r="AA26" s="161"/>
      <c r="AB26" s="161"/>
      <c r="AC26" s="161"/>
      <c r="AD26" s="161"/>
      <c r="AE26" s="161"/>
      <c r="AF26" s="161"/>
      <c r="AG26" s="161"/>
      <c r="AH26" s="153"/>
      <c r="AI26" s="274"/>
      <c r="AJ26" s="275"/>
      <c r="AK26" s="275"/>
      <c r="AL26" s="275"/>
      <c r="AM26" s="275"/>
      <c r="AN26" s="276"/>
      <c r="AO26" s="157"/>
      <c r="AP26" s="274"/>
      <c r="AQ26" s="275"/>
      <c r="AR26" s="275"/>
      <c r="AS26" s="275"/>
      <c r="AT26" s="275"/>
      <c r="AU26" s="275"/>
      <c r="AV26" s="276"/>
      <c r="AW26" s="157"/>
      <c r="AX26" s="361"/>
      <c r="AY26" s="362"/>
      <c r="AZ26" s="362"/>
      <c r="BA26" s="362"/>
      <c r="BB26" s="362"/>
      <c r="BC26" s="362"/>
      <c r="BD26" s="363"/>
      <c r="BE26" s="162"/>
      <c r="BF26" s="163"/>
      <c r="BG26" s="163"/>
      <c r="BH26" s="157"/>
      <c r="BI26" s="76"/>
    </row>
    <row r="27" spans="1:64" ht="14.25" customHeight="1">
      <c r="A27" s="76"/>
      <c r="B27" s="420"/>
      <c r="C27" s="420"/>
      <c r="D27" s="421"/>
      <c r="E27" s="136"/>
      <c r="F27" s="364"/>
      <c r="G27" s="365"/>
      <c r="H27" s="365"/>
      <c r="I27" s="365"/>
      <c r="J27" s="365"/>
      <c r="K27" s="366"/>
      <c r="L27" s="153"/>
      <c r="M27" s="405"/>
      <c r="N27" s="406"/>
      <c r="O27" s="406"/>
      <c r="P27" s="406"/>
      <c r="Q27" s="407"/>
      <c r="R27" s="153"/>
      <c r="S27" s="465"/>
      <c r="T27" s="465"/>
      <c r="U27" s="465"/>
      <c r="V27" s="465"/>
      <c r="W27" s="465"/>
      <c r="X27" s="465"/>
      <c r="Y27" s="161"/>
      <c r="Z27" s="161"/>
      <c r="AA27" s="161"/>
      <c r="AB27" s="161"/>
      <c r="AC27" s="161"/>
      <c r="AD27" s="161"/>
      <c r="AE27" s="161"/>
      <c r="AF27" s="161"/>
      <c r="AG27" s="161"/>
      <c r="AH27" s="157"/>
      <c r="AI27" s="277"/>
      <c r="AJ27" s="278"/>
      <c r="AK27" s="278"/>
      <c r="AL27" s="278"/>
      <c r="AM27" s="278"/>
      <c r="AN27" s="279"/>
      <c r="AO27" s="157"/>
      <c r="AP27" s="277"/>
      <c r="AQ27" s="278"/>
      <c r="AR27" s="278"/>
      <c r="AS27" s="278"/>
      <c r="AT27" s="278"/>
      <c r="AU27" s="278"/>
      <c r="AV27" s="279"/>
      <c r="AW27" s="157"/>
      <c r="AX27" s="364"/>
      <c r="AY27" s="365"/>
      <c r="AZ27" s="365"/>
      <c r="BA27" s="365"/>
      <c r="BB27" s="365"/>
      <c r="BC27" s="365"/>
      <c r="BD27" s="366"/>
      <c r="BE27" s="162"/>
      <c r="BF27" s="163"/>
      <c r="BG27" s="163"/>
      <c r="BH27" s="157"/>
      <c r="BI27" s="76"/>
    </row>
    <row r="28" spans="1:64" ht="6.95" customHeight="1" thickBot="1">
      <c r="A28" s="76"/>
      <c r="B28" s="414"/>
      <c r="C28" s="414"/>
      <c r="D28" s="415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5"/>
      <c r="AC28" s="166"/>
      <c r="AD28" s="166"/>
      <c r="AE28" s="166"/>
      <c r="AF28" s="166"/>
      <c r="AG28" s="164"/>
      <c r="AH28" s="166"/>
      <c r="AI28" s="167"/>
      <c r="AJ28" s="167"/>
      <c r="AK28" s="167"/>
      <c r="AL28" s="167"/>
      <c r="AM28" s="168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8"/>
      <c r="AZ28" s="167"/>
      <c r="BA28" s="167"/>
      <c r="BB28" s="167"/>
      <c r="BC28" s="167"/>
      <c r="BD28" s="167"/>
      <c r="BE28" s="164"/>
      <c r="BF28" s="167"/>
      <c r="BG28" s="167"/>
      <c r="BH28" s="169"/>
      <c r="BI28" s="167"/>
    </row>
    <row r="29" spans="1:64" ht="6.95" customHeight="1">
      <c r="A29" s="76"/>
      <c r="B29" s="416" t="s">
        <v>49</v>
      </c>
      <c r="C29" s="416"/>
      <c r="D29" s="417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170"/>
      <c r="AC29" s="159"/>
      <c r="AD29" s="159"/>
      <c r="AE29" s="159"/>
      <c r="AF29" s="159"/>
      <c r="AG29" s="76"/>
      <c r="AH29" s="159"/>
      <c r="AI29" s="157"/>
      <c r="AJ29" s="157"/>
      <c r="AK29" s="157"/>
      <c r="AL29" s="157"/>
      <c r="AM29" s="162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62"/>
      <c r="AZ29" s="157"/>
      <c r="BA29" s="157"/>
      <c r="BB29" s="157"/>
      <c r="BC29" s="157"/>
      <c r="BD29" s="157"/>
      <c r="BE29" s="76"/>
      <c r="BF29" s="157"/>
      <c r="BG29" s="157"/>
      <c r="BH29" s="171"/>
      <c r="BI29" s="157"/>
    </row>
    <row r="30" spans="1:64" ht="14.1" customHeight="1" thickBot="1">
      <c r="A30" s="76"/>
      <c r="B30" s="416"/>
      <c r="C30" s="416"/>
      <c r="D30" s="417"/>
      <c r="E30" s="76"/>
      <c r="F30" s="231" t="s">
        <v>51</v>
      </c>
      <c r="G30" s="231"/>
      <c r="H30" s="231"/>
      <c r="I30" s="231"/>
      <c r="J30" s="231"/>
      <c r="K30" s="231"/>
      <c r="L30" s="231"/>
      <c r="M30" s="231"/>
      <c r="N30" s="231"/>
      <c r="O30" s="231"/>
      <c r="P30" s="76"/>
      <c r="Q30" s="76"/>
      <c r="R30" s="76"/>
      <c r="S30" s="245" t="s">
        <v>127</v>
      </c>
      <c r="T30" s="245"/>
      <c r="U30" s="245"/>
      <c r="V30" s="245"/>
      <c r="W30" s="245"/>
      <c r="X30" s="245"/>
      <c r="Y30" s="245"/>
      <c r="Z30" s="245"/>
      <c r="AA30" s="245"/>
      <c r="AB30" s="170"/>
      <c r="AC30" s="159"/>
      <c r="AD30" s="159"/>
      <c r="AE30" s="159"/>
      <c r="AF30" s="159"/>
      <c r="AG30" s="76"/>
      <c r="AH30" s="159"/>
      <c r="AI30" s="471" t="s">
        <v>137</v>
      </c>
      <c r="AJ30" s="472"/>
      <c r="AK30" s="472"/>
      <c r="AL30" s="472"/>
      <c r="AM30" s="472"/>
      <c r="AN30" s="472"/>
      <c r="AO30" s="473"/>
      <c r="AP30" s="153"/>
      <c r="AQ30" s="157"/>
      <c r="AR30" s="157"/>
      <c r="AS30" s="157"/>
      <c r="AT30" s="157"/>
      <c r="AU30" s="157"/>
      <c r="AV30" s="157"/>
      <c r="AW30" s="157"/>
      <c r="AX30" s="383" t="s">
        <v>112</v>
      </c>
      <c r="AY30" s="384"/>
      <c r="AZ30" s="384"/>
      <c r="BA30" s="384"/>
      <c r="BB30" s="384"/>
      <c r="BC30" s="385"/>
      <c r="BD30" s="157"/>
      <c r="BE30" s="76"/>
      <c r="BF30" s="157"/>
      <c r="BG30" s="157"/>
      <c r="BH30" s="171"/>
      <c r="BI30" s="157"/>
    </row>
    <row r="31" spans="1:64" ht="6.95" customHeight="1" thickTop="1" thickBot="1">
      <c r="A31" s="76"/>
      <c r="B31" s="418"/>
      <c r="C31" s="418"/>
      <c r="D31" s="419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5"/>
      <c r="AC31" s="166"/>
      <c r="AD31" s="166"/>
      <c r="AE31" s="166"/>
      <c r="AF31" s="166"/>
      <c r="AG31" s="164"/>
      <c r="AH31" s="166"/>
      <c r="AI31" s="167"/>
      <c r="AJ31" s="167"/>
      <c r="AK31" s="167"/>
      <c r="AL31" s="167"/>
      <c r="AM31" s="168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8"/>
      <c r="AZ31" s="167"/>
      <c r="BA31" s="167"/>
      <c r="BB31" s="167"/>
      <c r="BC31" s="167"/>
      <c r="BD31" s="167"/>
      <c r="BE31" s="172"/>
      <c r="BF31" s="167"/>
      <c r="BG31" s="167"/>
      <c r="BH31" s="169"/>
      <c r="BI31" s="167"/>
    </row>
    <row r="32" spans="1:64" ht="6.95" customHeight="1">
      <c r="A32" s="76"/>
      <c r="B32" s="416" t="s">
        <v>50</v>
      </c>
      <c r="C32" s="416"/>
      <c r="D32" s="417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170"/>
      <c r="AC32" s="159"/>
      <c r="AD32" s="159"/>
      <c r="AE32" s="159"/>
      <c r="AF32" s="159"/>
      <c r="AG32" s="76"/>
      <c r="AH32" s="159"/>
      <c r="AI32" s="157"/>
      <c r="AJ32" s="157"/>
      <c r="AK32" s="157"/>
      <c r="AL32" s="157"/>
      <c r="AM32" s="162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62"/>
      <c r="AZ32" s="157"/>
      <c r="BA32" s="157"/>
      <c r="BB32" s="157"/>
      <c r="BC32" s="157"/>
      <c r="BD32" s="157"/>
      <c r="BE32" s="76"/>
      <c r="BF32" s="157"/>
      <c r="BG32" s="157"/>
      <c r="BH32" s="171"/>
      <c r="BI32" s="157"/>
    </row>
    <row r="33" spans="1:65" ht="14.1" customHeight="1" thickBot="1">
      <c r="A33" s="76"/>
      <c r="B33" s="416"/>
      <c r="C33" s="416"/>
      <c r="D33" s="417"/>
      <c r="E33" s="76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76"/>
      <c r="Q33" s="76"/>
      <c r="R33" s="76"/>
      <c r="S33" s="245" t="s">
        <v>127</v>
      </c>
      <c r="T33" s="245"/>
      <c r="U33" s="245"/>
      <c r="V33" s="245"/>
      <c r="W33" s="245"/>
      <c r="X33" s="245"/>
      <c r="Y33" s="245"/>
      <c r="Z33" s="245"/>
      <c r="AA33" s="245"/>
      <c r="AB33" s="170"/>
      <c r="AC33" s="159"/>
      <c r="AD33" s="159"/>
      <c r="AE33" s="159"/>
      <c r="AF33" s="159"/>
      <c r="AG33" s="76"/>
      <c r="AH33" s="159"/>
      <c r="AI33" s="231" t="s">
        <v>103</v>
      </c>
      <c r="AJ33" s="231"/>
      <c r="AK33" s="231"/>
      <c r="AL33" s="231"/>
      <c r="AM33" s="153"/>
      <c r="AN33" s="153"/>
      <c r="AO33" s="153"/>
      <c r="AP33" s="153"/>
      <c r="AQ33" s="157"/>
      <c r="AR33" s="157"/>
      <c r="AS33" s="157"/>
      <c r="AT33" s="157"/>
      <c r="AU33" s="157"/>
      <c r="AV33" s="157"/>
      <c r="AW33" s="157"/>
      <c r="AX33" s="383" t="s">
        <v>112</v>
      </c>
      <c r="AY33" s="384"/>
      <c r="AZ33" s="384"/>
      <c r="BA33" s="384"/>
      <c r="BB33" s="384"/>
      <c r="BC33" s="385"/>
      <c r="BD33" s="157"/>
      <c r="BE33" s="76"/>
      <c r="BF33" s="157"/>
      <c r="BG33" s="157"/>
      <c r="BH33" s="171"/>
      <c r="BI33" s="157"/>
    </row>
    <row r="34" spans="1:65" ht="6.95" customHeight="1" thickTop="1" thickBot="1">
      <c r="A34" s="76"/>
      <c r="B34" s="416"/>
      <c r="C34" s="416"/>
      <c r="D34" s="417"/>
      <c r="E34" s="157"/>
      <c r="F34" s="157"/>
      <c r="G34" s="157"/>
      <c r="H34" s="157"/>
      <c r="I34" s="157"/>
      <c r="J34" s="88"/>
      <c r="K34" s="88"/>
      <c r="L34" s="88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8"/>
      <c r="BF34" s="122"/>
      <c r="BG34" s="122"/>
      <c r="BH34" s="133"/>
      <c r="BI34" s="87"/>
      <c r="BJ34" s="76"/>
    </row>
    <row r="35" spans="1:65" ht="3" customHeight="1" thickTop="1" thickBot="1">
      <c r="A35" s="173"/>
      <c r="B35" s="173"/>
      <c r="C35" s="174"/>
      <c r="D35" s="174"/>
      <c r="E35" s="173"/>
      <c r="F35" s="173"/>
      <c r="G35" s="173"/>
      <c r="H35" s="173"/>
      <c r="I35" s="173"/>
      <c r="J35" s="174"/>
      <c r="K35" s="174"/>
      <c r="L35" s="174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50"/>
      <c r="BJ35" s="76"/>
      <c r="BK35" s="76"/>
      <c r="BL35" s="175"/>
    </row>
    <row r="36" spans="1:65" s="40" customFormat="1" ht="5.0999999999999996" customHeight="1" thickTop="1">
      <c r="BJ36" s="162"/>
    </row>
    <row r="37" spans="1:65" s="40" customFormat="1" ht="15.95" customHeight="1">
      <c r="B37" s="235" t="s">
        <v>61</v>
      </c>
      <c r="C37" s="235"/>
      <c r="D37" s="235"/>
      <c r="E37" s="40" t="s">
        <v>146</v>
      </c>
      <c r="W37" s="235" t="s">
        <v>61</v>
      </c>
      <c r="X37" s="235"/>
      <c r="Y37" s="235"/>
      <c r="AJ37" s="176"/>
      <c r="AQ37" s="235" t="s">
        <v>135</v>
      </c>
      <c r="AR37" s="235"/>
      <c r="AS37" s="235"/>
      <c r="BK37" s="76"/>
      <c r="BL37" s="76"/>
    </row>
    <row r="38" spans="1:65" s="40" customFormat="1" ht="17.100000000000001" customHeight="1">
      <c r="B38" s="338" t="s">
        <v>65</v>
      </c>
      <c r="C38" s="338"/>
      <c r="D38" s="338"/>
      <c r="E38" s="338"/>
      <c r="F38" s="338"/>
      <c r="G38" s="338"/>
      <c r="H38" s="338"/>
      <c r="I38" s="338"/>
      <c r="J38" s="338"/>
      <c r="K38" s="338"/>
      <c r="L38" s="338"/>
      <c r="M38" s="338"/>
      <c r="N38" s="338"/>
      <c r="O38" s="338"/>
      <c r="P38" s="338"/>
      <c r="Q38" s="338"/>
      <c r="R38" s="338"/>
      <c r="S38" s="338"/>
      <c r="T38" s="338"/>
      <c r="U38" s="338"/>
      <c r="V38" s="177"/>
      <c r="W38" s="338" t="s">
        <v>63</v>
      </c>
      <c r="X38" s="338"/>
      <c r="Y38" s="338"/>
      <c r="Z38" s="338"/>
      <c r="AA38" s="338"/>
      <c r="AB38" s="338"/>
      <c r="AC38" s="338"/>
      <c r="AD38" s="338"/>
      <c r="AE38" s="338"/>
      <c r="AF38" s="338"/>
      <c r="AG38" s="338"/>
      <c r="AH38" s="338"/>
      <c r="AI38" s="338"/>
      <c r="AJ38" s="338"/>
      <c r="AK38" s="338"/>
      <c r="AL38" s="338"/>
      <c r="AM38" s="338"/>
      <c r="AN38" s="338"/>
      <c r="AO38" s="338"/>
      <c r="AP38" s="177"/>
      <c r="AQ38" s="338" t="s">
        <v>64</v>
      </c>
      <c r="AR38" s="338"/>
      <c r="AS38" s="338"/>
      <c r="AT38" s="338"/>
      <c r="AU38" s="338"/>
      <c r="AV38" s="338"/>
      <c r="AW38" s="338"/>
      <c r="AX38" s="338"/>
      <c r="AY38" s="338"/>
      <c r="AZ38" s="338"/>
      <c r="BA38" s="338"/>
      <c r="BB38" s="338"/>
      <c r="BC38" s="338"/>
      <c r="BD38" s="338"/>
      <c r="BE38" s="338"/>
      <c r="BF38" s="338"/>
      <c r="BG38" s="338"/>
      <c r="BH38" s="338"/>
      <c r="BI38" s="338"/>
      <c r="BJ38" s="338"/>
      <c r="BK38" s="76"/>
      <c r="BL38" s="76"/>
    </row>
    <row r="39" spans="1:65" s="40" customFormat="1" ht="12.95" customHeight="1">
      <c r="B39" s="427" t="s">
        <v>34</v>
      </c>
      <c r="C39" s="428"/>
      <c r="D39" s="428"/>
      <c r="E39" s="428"/>
      <c r="F39" s="428"/>
      <c r="G39" s="428"/>
      <c r="H39" s="428"/>
      <c r="I39" s="428"/>
      <c r="J39" s="428"/>
      <c r="K39" s="429"/>
      <c r="L39" s="430" t="s">
        <v>35</v>
      </c>
      <c r="M39" s="430"/>
      <c r="N39" s="430"/>
      <c r="O39" s="430"/>
      <c r="P39" s="430"/>
      <c r="Q39" s="430"/>
      <c r="R39" s="430"/>
      <c r="S39" s="430"/>
      <c r="T39" s="430"/>
      <c r="U39" s="431"/>
      <c r="V39" s="178"/>
      <c r="W39" s="216" t="s">
        <v>119</v>
      </c>
      <c r="X39" s="179" t="s">
        <v>2</v>
      </c>
      <c r="Y39" s="180"/>
      <c r="Z39" s="180"/>
      <c r="AA39" s="339" t="str">
        <f>IF($K$3="","",$K$3)</f>
        <v/>
      </c>
      <c r="AB39" s="339"/>
      <c r="AC39" s="339"/>
      <c r="AD39" s="339"/>
      <c r="AE39" s="339"/>
      <c r="AF39" s="339"/>
      <c r="AG39" s="180"/>
      <c r="AH39" s="180" t="s">
        <v>7</v>
      </c>
      <c r="AI39" s="180"/>
      <c r="AJ39" s="180"/>
      <c r="AK39" s="180"/>
      <c r="AL39" s="180"/>
      <c r="AM39" s="180"/>
      <c r="AN39" s="180"/>
      <c r="AO39" s="181"/>
      <c r="AP39" s="80"/>
      <c r="AQ39" s="427" t="s">
        <v>34</v>
      </c>
      <c r="AR39" s="428"/>
      <c r="AS39" s="428"/>
      <c r="AT39" s="428"/>
      <c r="AU39" s="428"/>
      <c r="AV39" s="428"/>
      <c r="AW39" s="428"/>
      <c r="AX39" s="428"/>
      <c r="AY39" s="428"/>
      <c r="AZ39" s="429"/>
      <c r="BA39" s="430" t="s">
        <v>35</v>
      </c>
      <c r="BB39" s="430"/>
      <c r="BC39" s="430"/>
      <c r="BD39" s="430"/>
      <c r="BE39" s="430"/>
      <c r="BF39" s="430"/>
      <c r="BG39" s="430"/>
      <c r="BH39" s="430"/>
      <c r="BI39" s="430"/>
      <c r="BJ39" s="431"/>
      <c r="BK39" s="182"/>
      <c r="BL39" s="182"/>
      <c r="BM39" s="182"/>
    </row>
    <row r="40" spans="1:65" s="183" customFormat="1" ht="12.6" customHeight="1" thickBot="1">
      <c r="B40" s="432" t="s">
        <v>9</v>
      </c>
      <c r="C40" s="433"/>
      <c r="D40" s="433"/>
      <c r="E40" s="433"/>
      <c r="F40" s="434"/>
      <c r="G40" s="435" t="s">
        <v>10</v>
      </c>
      <c r="H40" s="433"/>
      <c r="I40" s="433"/>
      <c r="J40" s="433"/>
      <c r="K40" s="436"/>
      <c r="L40" s="437" t="s">
        <v>9</v>
      </c>
      <c r="M40" s="437"/>
      <c r="N40" s="437"/>
      <c r="O40" s="437"/>
      <c r="P40" s="438"/>
      <c r="Q40" s="439" t="s">
        <v>10</v>
      </c>
      <c r="R40" s="437"/>
      <c r="S40" s="437"/>
      <c r="T40" s="437"/>
      <c r="U40" s="440"/>
      <c r="V40" s="178"/>
      <c r="W40" s="217"/>
      <c r="X40" s="219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1"/>
      <c r="AP40" s="184"/>
      <c r="AQ40" s="432" t="s">
        <v>9</v>
      </c>
      <c r="AR40" s="433"/>
      <c r="AS40" s="433"/>
      <c r="AT40" s="433"/>
      <c r="AU40" s="434"/>
      <c r="AV40" s="435" t="s">
        <v>10</v>
      </c>
      <c r="AW40" s="433"/>
      <c r="AX40" s="433"/>
      <c r="AY40" s="433"/>
      <c r="AZ40" s="436"/>
      <c r="BA40" s="437" t="s">
        <v>9</v>
      </c>
      <c r="BB40" s="437"/>
      <c r="BC40" s="437"/>
      <c r="BD40" s="437"/>
      <c r="BE40" s="438"/>
      <c r="BF40" s="439" t="s">
        <v>10</v>
      </c>
      <c r="BG40" s="437"/>
      <c r="BH40" s="437"/>
      <c r="BI40" s="437"/>
      <c r="BJ40" s="440"/>
      <c r="BK40" s="80"/>
      <c r="BL40" s="80"/>
      <c r="BM40" s="80"/>
    </row>
    <row r="41" spans="1:65" s="183" customFormat="1" ht="12.95" customHeight="1" thickTop="1" thickBot="1">
      <c r="A41" s="185"/>
      <c r="B41" s="198"/>
      <c r="C41" s="199"/>
      <c r="D41" s="199"/>
      <c r="E41" s="199"/>
      <c r="F41" s="200"/>
      <c r="G41" s="344"/>
      <c r="H41" s="345"/>
      <c r="I41" s="345"/>
      <c r="J41" s="345"/>
      <c r="K41" s="353"/>
      <c r="L41" s="198"/>
      <c r="M41" s="199"/>
      <c r="N41" s="199"/>
      <c r="O41" s="199"/>
      <c r="P41" s="200"/>
      <c r="Q41" s="344"/>
      <c r="R41" s="345"/>
      <c r="S41" s="345"/>
      <c r="T41" s="345"/>
      <c r="U41" s="346"/>
      <c r="V41" s="178"/>
      <c r="W41" s="217"/>
      <c r="X41" s="222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3"/>
      <c r="AM41" s="223"/>
      <c r="AN41" s="223"/>
      <c r="AO41" s="224"/>
      <c r="AP41" s="161"/>
      <c r="AQ41" s="198"/>
      <c r="AR41" s="199"/>
      <c r="AS41" s="199"/>
      <c r="AT41" s="199"/>
      <c r="AU41" s="200"/>
      <c r="AV41" s="344"/>
      <c r="AW41" s="345"/>
      <c r="AX41" s="345"/>
      <c r="AY41" s="345"/>
      <c r="AZ41" s="353"/>
      <c r="BA41" s="198"/>
      <c r="BB41" s="199"/>
      <c r="BC41" s="199"/>
      <c r="BD41" s="199"/>
      <c r="BE41" s="200"/>
      <c r="BF41" s="344"/>
      <c r="BG41" s="345"/>
      <c r="BH41" s="345"/>
      <c r="BI41" s="345"/>
      <c r="BJ41" s="346"/>
      <c r="BK41" s="186"/>
      <c r="BL41" s="186"/>
      <c r="BM41" s="186"/>
    </row>
    <row r="42" spans="1:65" s="183" customFormat="1" ht="12.95" customHeight="1" thickTop="1" thickBot="1">
      <c r="B42" s="198"/>
      <c r="C42" s="199"/>
      <c r="D42" s="199"/>
      <c r="E42" s="199"/>
      <c r="F42" s="200"/>
      <c r="G42" s="344"/>
      <c r="H42" s="345"/>
      <c r="I42" s="345"/>
      <c r="J42" s="345"/>
      <c r="K42" s="353"/>
      <c r="L42" s="198"/>
      <c r="M42" s="199"/>
      <c r="N42" s="199"/>
      <c r="O42" s="199"/>
      <c r="P42" s="200"/>
      <c r="Q42" s="344"/>
      <c r="R42" s="345"/>
      <c r="S42" s="345"/>
      <c r="T42" s="345"/>
      <c r="U42" s="346"/>
      <c r="V42" s="178"/>
      <c r="W42" s="217"/>
      <c r="X42" s="225"/>
      <c r="Y42" s="226"/>
      <c r="Z42" s="226"/>
      <c r="AA42" s="226"/>
      <c r="AB42" s="226"/>
      <c r="AC42" s="226"/>
      <c r="AD42" s="226"/>
      <c r="AE42" s="226"/>
      <c r="AF42" s="226"/>
      <c r="AG42" s="226"/>
      <c r="AH42" s="226"/>
      <c r="AI42" s="226"/>
      <c r="AJ42" s="226"/>
      <c r="AK42" s="226"/>
      <c r="AL42" s="226"/>
      <c r="AM42" s="226"/>
      <c r="AN42" s="226"/>
      <c r="AO42" s="227"/>
      <c r="AP42" s="184"/>
      <c r="AQ42" s="198"/>
      <c r="AR42" s="199"/>
      <c r="AS42" s="199"/>
      <c r="AT42" s="199"/>
      <c r="AU42" s="200"/>
      <c r="AV42" s="344"/>
      <c r="AW42" s="345"/>
      <c r="AX42" s="345"/>
      <c r="AY42" s="345"/>
      <c r="AZ42" s="353"/>
      <c r="BA42" s="198"/>
      <c r="BB42" s="199"/>
      <c r="BC42" s="199"/>
      <c r="BD42" s="199"/>
      <c r="BE42" s="200"/>
      <c r="BF42" s="344"/>
      <c r="BG42" s="345"/>
      <c r="BH42" s="345"/>
      <c r="BI42" s="345"/>
      <c r="BJ42" s="346"/>
      <c r="BK42" s="186"/>
      <c r="BL42" s="186"/>
      <c r="BM42" s="186"/>
    </row>
    <row r="43" spans="1:65" s="183" customFormat="1" ht="12.95" customHeight="1" thickTop="1" thickBot="1">
      <c r="B43" s="198"/>
      <c r="C43" s="199"/>
      <c r="D43" s="199"/>
      <c r="E43" s="199"/>
      <c r="F43" s="200"/>
      <c r="G43" s="344"/>
      <c r="H43" s="345"/>
      <c r="I43" s="345"/>
      <c r="J43" s="345"/>
      <c r="K43" s="353"/>
      <c r="L43" s="198"/>
      <c r="M43" s="199"/>
      <c r="N43" s="199"/>
      <c r="O43" s="199"/>
      <c r="P43" s="200"/>
      <c r="Q43" s="344"/>
      <c r="R43" s="345"/>
      <c r="S43" s="345"/>
      <c r="T43" s="345"/>
      <c r="U43" s="346"/>
      <c r="V43" s="178"/>
      <c r="W43" s="218"/>
      <c r="X43" s="187" t="s">
        <v>3</v>
      </c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9"/>
      <c r="AP43" s="80"/>
      <c r="AQ43" s="198"/>
      <c r="AR43" s="199"/>
      <c r="AS43" s="199"/>
      <c r="AT43" s="199"/>
      <c r="AU43" s="200"/>
      <c r="AV43" s="344"/>
      <c r="AW43" s="345"/>
      <c r="AX43" s="345"/>
      <c r="AY43" s="345"/>
      <c r="AZ43" s="353"/>
      <c r="BA43" s="198"/>
      <c r="BB43" s="199"/>
      <c r="BC43" s="199"/>
      <c r="BD43" s="199"/>
      <c r="BE43" s="200"/>
      <c r="BF43" s="344"/>
      <c r="BG43" s="345"/>
      <c r="BH43" s="345"/>
      <c r="BI43" s="345"/>
      <c r="BJ43" s="346"/>
      <c r="BK43" s="186"/>
      <c r="BL43" s="186"/>
      <c r="BM43" s="186"/>
    </row>
    <row r="44" spans="1:65" s="183" customFormat="1" ht="12.95" customHeight="1" thickTop="1" thickBot="1">
      <c r="B44" s="198"/>
      <c r="C44" s="199"/>
      <c r="D44" s="199"/>
      <c r="E44" s="199"/>
      <c r="F44" s="200"/>
      <c r="G44" s="344"/>
      <c r="H44" s="345"/>
      <c r="I44" s="345"/>
      <c r="J44" s="345"/>
      <c r="K44" s="353"/>
      <c r="L44" s="198"/>
      <c r="M44" s="199"/>
      <c r="N44" s="199"/>
      <c r="O44" s="199"/>
      <c r="P44" s="200"/>
      <c r="Q44" s="344"/>
      <c r="R44" s="345"/>
      <c r="S44" s="345"/>
      <c r="T44" s="345"/>
      <c r="U44" s="346"/>
      <c r="V44" s="178"/>
      <c r="W44" s="396" t="s">
        <v>36</v>
      </c>
      <c r="X44" s="179" t="s">
        <v>40</v>
      </c>
      <c r="Y44" s="180"/>
      <c r="Z44" s="180"/>
      <c r="AA44" s="339" t="str">
        <f>IF($K$3="","",$K$3)</f>
        <v/>
      </c>
      <c r="AB44" s="339"/>
      <c r="AC44" s="339"/>
      <c r="AD44" s="339"/>
      <c r="AE44" s="339"/>
      <c r="AF44" s="339"/>
      <c r="AG44" s="180"/>
      <c r="AH44" s="180" t="s">
        <v>7</v>
      </c>
      <c r="AI44" s="180"/>
      <c r="AJ44" s="180"/>
      <c r="AK44" s="180"/>
      <c r="AL44" s="180"/>
      <c r="AM44" s="180"/>
      <c r="AN44" s="180"/>
      <c r="AO44" s="181"/>
      <c r="AP44" s="80"/>
      <c r="AQ44" s="198"/>
      <c r="AR44" s="199"/>
      <c r="AS44" s="199"/>
      <c r="AT44" s="199"/>
      <c r="AU44" s="200"/>
      <c r="AV44" s="344"/>
      <c r="AW44" s="345"/>
      <c r="AX44" s="345"/>
      <c r="AY44" s="345"/>
      <c r="AZ44" s="353"/>
      <c r="BA44" s="198"/>
      <c r="BB44" s="199"/>
      <c r="BC44" s="199"/>
      <c r="BD44" s="199"/>
      <c r="BE44" s="200"/>
      <c r="BF44" s="344"/>
      <c r="BG44" s="345"/>
      <c r="BH44" s="345"/>
      <c r="BI44" s="345"/>
      <c r="BJ44" s="346"/>
      <c r="BK44" s="186"/>
      <c r="BL44" s="186"/>
      <c r="BM44" s="186"/>
    </row>
    <row r="45" spans="1:65" s="183" customFormat="1" ht="12.95" customHeight="1" thickTop="1" thickBot="1">
      <c r="B45" s="198"/>
      <c r="C45" s="199"/>
      <c r="D45" s="199"/>
      <c r="E45" s="199"/>
      <c r="F45" s="200"/>
      <c r="G45" s="344"/>
      <c r="H45" s="345"/>
      <c r="I45" s="345"/>
      <c r="J45" s="345"/>
      <c r="K45" s="353"/>
      <c r="L45" s="198"/>
      <c r="M45" s="199"/>
      <c r="N45" s="199"/>
      <c r="O45" s="199"/>
      <c r="P45" s="200"/>
      <c r="Q45" s="344"/>
      <c r="R45" s="345"/>
      <c r="S45" s="345"/>
      <c r="T45" s="345"/>
      <c r="U45" s="346"/>
      <c r="V45" s="178"/>
      <c r="W45" s="397"/>
      <c r="X45" s="236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7"/>
      <c r="AN45" s="237"/>
      <c r="AO45" s="238"/>
      <c r="AP45" s="184"/>
      <c r="AQ45" s="198"/>
      <c r="AR45" s="199"/>
      <c r="AS45" s="199"/>
      <c r="AT45" s="199"/>
      <c r="AU45" s="200"/>
      <c r="AV45" s="344"/>
      <c r="AW45" s="345"/>
      <c r="AX45" s="345"/>
      <c r="AY45" s="345"/>
      <c r="AZ45" s="353"/>
      <c r="BA45" s="198"/>
      <c r="BB45" s="199"/>
      <c r="BC45" s="199"/>
      <c r="BD45" s="199"/>
      <c r="BE45" s="200"/>
      <c r="BF45" s="344"/>
      <c r="BG45" s="345"/>
      <c r="BH45" s="345"/>
      <c r="BI45" s="345"/>
      <c r="BJ45" s="346"/>
      <c r="BK45" s="186"/>
      <c r="BL45" s="186"/>
      <c r="BM45" s="186"/>
    </row>
    <row r="46" spans="1:65" s="183" customFormat="1" ht="12.95" customHeight="1" thickTop="1" thickBot="1">
      <c r="B46" s="198"/>
      <c r="C46" s="199"/>
      <c r="D46" s="199"/>
      <c r="E46" s="199"/>
      <c r="F46" s="200"/>
      <c r="G46" s="344"/>
      <c r="H46" s="345"/>
      <c r="I46" s="345"/>
      <c r="J46" s="345"/>
      <c r="K46" s="353"/>
      <c r="L46" s="198"/>
      <c r="M46" s="199"/>
      <c r="N46" s="199"/>
      <c r="O46" s="199"/>
      <c r="P46" s="200"/>
      <c r="Q46" s="344"/>
      <c r="R46" s="345"/>
      <c r="S46" s="345"/>
      <c r="T46" s="345"/>
      <c r="U46" s="346"/>
      <c r="V46" s="178"/>
      <c r="W46" s="397"/>
      <c r="X46" s="239"/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  <c r="AN46" s="240"/>
      <c r="AO46" s="241"/>
      <c r="AP46" s="184"/>
      <c r="AQ46" s="198"/>
      <c r="AR46" s="199"/>
      <c r="AS46" s="199"/>
      <c r="AT46" s="199"/>
      <c r="AU46" s="200"/>
      <c r="AV46" s="344"/>
      <c r="AW46" s="345"/>
      <c r="AX46" s="345"/>
      <c r="AY46" s="345"/>
      <c r="AZ46" s="353"/>
      <c r="BA46" s="198"/>
      <c r="BB46" s="199"/>
      <c r="BC46" s="199"/>
      <c r="BD46" s="199"/>
      <c r="BE46" s="200"/>
      <c r="BF46" s="344"/>
      <c r="BG46" s="345"/>
      <c r="BH46" s="345"/>
      <c r="BI46" s="345"/>
      <c r="BJ46" s="346"/>
      <c r="BK46" s="186"/>
      <c r="BL46" s="186"/>
      <c r="BM46" s="186"/>
    </row>
    <row r="47" spans="1:65" s="183" customFormat="1" ht="12.95" customHeight="1" thickTop="1" thickBot="1">
      <c r="B47" s="198"/>
      <c r="C47" s="199"/>
      <c r="D47" s="199"/>
      <c r="E47" s="199"/>
      <c r="F47" s="200"/>
      <c r="G47" s="344"/>
      <c r="H47" s="345"/>
      <c r="I47" s="345"/>
      <c r="J47" s="345"/>
      <c r="K47" s="353"/>
      <c r="L47" s="198"/>
      <c r="M47" s="199"/>
      <c r="N47" s="199"/>
      <c r="O47" s="199"/>
      <c r="P47" s="200"/>
      <c r="Q47" s="344"/>
      <c r="R47" s="345"/>
      <c r="S47" s="345"/>
      <c r="T47" s="345"/>
      <c r="U47" s="346"/>
      <c r="V47" s="178"/>
      <c r="W47" s="397"/>
      <c r="X47" s="242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  <c r="AL47" s="243"/>
      <c r="AM47" s="243"/>
      <c r="AN47" s="243"/>
      <c r="AO47" s="244"/>
      <c r="AP47" s="184"/>
      <c r="AQ47" s="198"/>
      <c r="AR47" s="199"/>
      <c r="AS47" s="199"/>
      <c r="AT47" s="199"/>
      <c r="AU47" s="200"/>
      <c r="AV47" s="344"/>
      <c r="AW47" s="345"/>
      <c r="AX47" s="345"/>
      <c r="AY47" s="345"/>
      <c r="AZ47" s="353"/>
      <c r="BA47" s="198"/>
      <c r="BB47" s="199"/>
      <c r="BC47" s="199"/>
      <c r="BD47" s="199"/>
      <c r="BE47" s="200"/>
      <c r="BF47" s="344"/>
      <c r="BG47" s="345"/>
      <c r="BH47" s="345"/>
      <c r="BI47" s="345"/>
      <c r="BJ47" s="346"/>
      <c r="BK47" s="186"/>
      <c r="BL47" s="186"/>
      <c r="BM47" s="186"/>
    </row>
    <row r="48" spans="1:65" s="183" customFormat="1" ht="12.95" customHeight="1" thickTop="1" thickBot="1">
      <c r="B48" s="198"/>
      <c r="C48" s="199"/>
      <c r="D48" s="199"/>
      <c r="E48" s="199"/>
      <c r="F48" s="200"/>
      <c r="G48" s="344"/>
      <c r="H48" s="345"/>
      <c r="I48" s="345"/>
      <c r="J48" s="345"/>
      <c r="K48" s="353"/>
      <c r="L48" s="198"/>
      <c r="M48" s="199"/>
      <c r="N48" s="199"/>
      <c r="O48" s="199"/>
      <c r="P48" s="200"/>
      <c r="Q48" s="344"/>
      <c r="R48" s="345"/>
      <c r="S48" s="345"/>
      <c r="T48" s="345"/>
      <c r="U48" s="346"/>
      <c r="V48" s="178"/>
      <c r="W48" s="398"/>
      <c r="X48" s="187" t="s">
        <v>3</v>
      </c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9"/>
      <c r="AP48" s="80"/>
      <c r="AQ48" s="198"/>
      <c r="AR48" s="199"/>
      <c r="AS48" s="199"/>
      <c r="AT48" s="199"/>
      <c r="AU48" s="200"/>
      <c r="AV48" s="344"/>
      <c r="AW48" s="345"/>
      <c r="AX48" s="345"/>
      <c r="AY48" s="345"/>
      <c r="AZ48" s="353"/>
      <c r="BA48" s="198"/>
      <c r="BB48" s="199"/>
      <c r="BC48" s="199"/>
      <c r="BD48" s="199"/>
      <c r="BE48" s="200"/>
      <c r="BF48" s="344"/>
      <c r="BG48" s="345"/>
      <c r="BH48" s="345"/>
      <c r="BI48" s="345"/>
      <c r="BJ48" s="346"/>
      <c r="BK48" s="186"/>
      <c r="BL48" s="186"/>
      <c r="BM48" s="186"/>
    </row>
    <row r="49" spans="2:65" s="183" customFormat="1" ht="12.95" customHeight="1" thickTop="1" thickBot="1">
      <c r="B49" s="198"/>
      <c r="C49" s="199"/>
      <c r="D49" s="199"/>
      <c r="E49" s="199"/>
      <c r="F49" s="200"/>
      <c r="G49" s="344"/>
      <c r="H49" s="345"/>
      <c r="I49" s="345"/>
      <c r="J49" s="345"/>
      <c r="K49" s="353"/>
      <c r="L49" s="198"/>
      <c r="M49" s="199"/>
      <c r="N49" s="199"/>
      <c r="O49" s="199"/>
      <c r="P49" s="200"/>
      <c r="Q49" s="344"/>
      <c r="R49" s="345"/>
      <c r="S49" s="345"/>
      <c r="T49" s="345"/>
      <c r="U49" s="346"/>
      <c r="V49" s="178"/>
      <c r="W49" s="216" t="s">
        <v>37</v>
      </c>
      <c r="X49" s="179" t="s">
        <v>2</v>
      </c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1"/>
      <c r="AP49" s="80"/>
      <c r="AQ49" s="198"/>
      <c r="AR49" s="199"/>
      <c r="AS49" s="199"/>
      <c r="AT49" s="199"/>
      <c r="AU49" s="200"/>
      <c r="AV49" s="344"/>
      <c r="AW49" s="345"/>
      <c r="AX49" s="345"/>
      <c r="AY49" s="345"/>
      <c r="AZ49" s="353"/>
      <c r="BA49" s="198"/>
      <c r="BB49" s="199"/>
      <c r="BC49" s="199"/>
      <c r="BD49" s="199"/>
      <c r="BE49" s="200"/>
      <c r="BF49" s="344"/>
      <c r="BG49" s="345"/>
      <c r="BH49" s="345"/>
      <c r="BI49" s="345"/>
      <c r="BJ49" s="346"/>
      <c r="BK49" s="186"/>
      <c r="BL49" s="186"/>
      <c r="BM49" s="186"/>
    </row>
    <row r="50" spans="2:65" ht="12.95" customHeight="1" thickTop="1" thickBot="1">
      <c r="B50" s="213" t="s">
        <v>6</v>
      </c>
      <c r="C50" s="214"/>
      <c r="D50" s="214"/>
      <c r="E50" s="214"/>
      <c r="F50" s="215"/>
      <c r="G50" s="340" t="str">
        <f>IF(G41="","",INT(SUM(G41:K49)/"7:45")&amp;"日"&amp;TEXT(MOD(ROUND(SUM(G41:K49),3),"7:45"),"[h]時間mm分"))</f>
        <v/>
      </c>
      <c r="H50" s="341"/>
      <c r="I50" s="341"/>
      <c r="J50" s="341"/>
      <c r="K50" s="342"/>
      <c r="L50" s="213" t="s">
        <v>6</v>
      </c>
      <c r="M50" s="214"/>
      <c r="N50" s="214"/>
      <c r="O50" s="214"/>
      <c r="P50" s="215"/>
      <c r="Q50" s="340" t="str">
        <f>IF(Q41="","",INT(SUM(Q41:U49)/"7:45")&amp;"日"&amp;TEXT(MOD(ROUND(SUM(Q41:U49),3),"7:45"),"[h]時間mm分"))</f>
        <v/>
      </c>
      <c r="R50" s="341"/>
      <c r="S50" s="341"/>
      <c r="T50" s="341"/>
      <c r="U50" s="343"/>
      <c r="V50" s="178"/>
      <c r="W50" s="217"/>
      <c r="X50" s="219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  <c r="AJ50" s="220"/>
      <c r="AK50" s="220"/>
      <c r="AL50" s="220"/>
      <c r="AM50" s="220"/>
      <c r="AN50" s="220"/>
      <c r="AO50" s="221"/>
      <c r="AP50" s="184"/>
      <c r="AQ50" s="213" t="s">
        <v>6</v>
      </c>
      <c r="AR50" s="214"/>
      <c r="AS50" s="214"/>
      <c r="AT50" s="214"/>
      <c r="AU50" s="215"/>
      <c r="AV50" s="340" t="str">
        <f>IF(AV41="","",INT(SUM(AV41:AZ49)/"7:45")&amp;"日"&amp;TEXT(MOD(ROUND(SUM(AV41:AZ49),3),"7:45"),"[h]時間mm分"))</f>
        <v/>
      </c>
      <c r="AW50" s="341"/>
      <c r="AX50" s="341"/>
      <c r="AY50" s="341"/>
      <c r="AZ50" s="342"/>
      <c r="BA50" s="213" t="s">
        <v>6</v>
      </c>
      <c r="BB50" s="214"/>
      <c r="BC50" s="214"/>
      <c r="BD50" s="214"/>
      <c r="BE50" s="215"/>
      <c r="BF50" s="340" t="str">
        <f>IF(BF41="","",INT(SUM(BF41:BJ49)/"7:45")&amp;"日"&amp;TEXT(MOD(ROUND(SUM(BF41:BJ49),3),"7:45"),"[h]時間mm分"))</f>
        <v/>
      </c>
      <c r="BG50" s="341"/>
      <c r="BH50" s="341"/>
      <c r="BI50" s="341"/>
      <c r="BJ50" s="343"/>
      <c r="BK50" s="190"/>
      <c r="BL50" s="190"/>
      <c r="BM50" s="190"/>
    </row>
    <row r="51" spans="2:65" ht="12.95" customHeight="1" thickTop="1" thickBot="1">
      <c r="B51" s="450" t="s">
        <v>62</v>
      </c>
      <c r="C51" s="451"/>
      <c r="D51" s="451"/>
      <c r="E51" s="451"/>
      <c r="F51" s="451"/>
      <c r="G51" s="451"/>
      <c r="H51" s="451"/>
      <c r="I51" s="451"/>
      <c r="J51" s="451"/>
      <c r="K51" s="452"/>
      <c r="L51" s="347" t="s">
        <v>149</v>
      </c>
      <c r="M51" s="348"/>
      <c r="N51" s="348"/>
      <c r="O51" s="348"/>
      <c r="P51" s="348"/>
      <c r="Q51" s="348"/>
      <c r="R51" s="348"/>
      <c r="S51" s="348"/>
      <c r="T51" s="348"/>
      <c r="U51" s="349"/>
      <c r="V51" s="178"/>
      <c r="W51" s="217"/>
      <c r="X51" s="222"/>
      <c r="Y51" s="223"/>
      <c r="Z51" s="223"/>
      <c r="AA51" s="223"/>
      <c r="AB51" s="223"/>
      <c r="AC51" s="223"/>
      <c r="AD51" s="223"/>
      <c r="AE51" s="223"/>
      <c r="AF51" s="223"/>
      <c r="AG51" s="223"/>
      <c r="AH51" s="223"/>
      <c r="AI51" s="223"/>
      <c r="AJ51" s="223"/>
      <c r="AK51" s="223"/>
      <c r="AL51" s="223"/>
      <c r="AM51" s="223"/>
      <c r="AN51" s="223"/>
      <c r="AO51" s="224"/>
      <c r="AP51" s="184"/>
      <c r="AQ51" s="450" t="s">
        <v>62</v>
      </c>
      <c r="AR51" s="451"/>
      <c r="AS51" s="451"/>
      <c r="AT51" s="451"/>
      <c r="AU51" s="451"/>
      <c r="AV51" s="451"/>
      <c r="AW51" s="451"/>
      <c r="AX51" s="451"/>
      <c r="AY51" s="451"/>
      <c r="AZ51" s="452"/>
      <c r="BA51" s="456" t="s">
        <v>147</v>
      </c>
      <c r="BB51" s="457"/>
      <c r="BC51" s="457"/>
      <c r="BD51" s="457"/>
      <c r="BE51" s="457"/>
      <c r="BF51" s="457"/>
      <c r="BG51" s="457"/>
      <c r="BH51" s="457"/>
      <c r="BI51" s="457"/>
      <c r="BJ51" s="458"/>
      <c r="BK51" s="191"/>
      <c r="BL51" s="191"/>
      <c r="BM51" s="191"/>
    </row>
    <row r="52" spans="2:65" ht="12.95" customHeight="1" thickTop="1" thickBot="1">
      <c r="B52" s="453" t="s">
        <v>9</v>
      </c>
      <c r="C52" s="454"/>
      <c r="D52" s="454"/>
      <c r="E52" s="454"/>
      <c r="F52" s="455"/>
      <c r="G52" s="453" t="s">
        <v>9</v>
      </c>
      <c r="H52" s="454"/>
      <c r="I52" s="454"/>
      <c r="J52" s="454"/>
      <c r="K52" s="455"/>
      <c r="L52" s="350"/>
      <c r="M52" s="351"/>
      <c r="N52" s="351"/>
      <c r="O52" s="351"/>
      <c r="P52" s="351"/>
      <c r="Q52" s="351"/>
      <c r="R52" s="351"/>
      <c r="S52" s="351"/>
      <c r="T52" s="351"/>
      <c r="U52" s="352"/>
      <c r="V52" s="178"/>
      <c r="W52" s="217"/>
      <c r="X52" s="222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/>
      <c r="AL52" s="223"/>
      <c r="AM52" s="223"/>
      <c r="AN52" s="223"/>
      <c r="AO52" s="224"/>
      <c r="AP52" s="184"/>
      <c r="AQ52" s="453" t="s">
        <v>9</v>
      </c>
      <c r="AR52" s="454"/>
      <c r="AS52" s="454"/>
      <c r="AT52" s="454"/>
      <c r="AU52" s="455"/>
      <c r="AV52" s="453" t="s">
        <v>9</v>
      </c>
      <c r="AW52" s="454"/>
      <c r="AX52" s="454"/>
      <c r="AY52" s="454"/>
      <c r="AZ52" s="455"/>
      <c r="BA52" s="329"/>
      <c r="BB52" s="330"/>
      <c r="BC52" s="330"/>
      <c r="BD52" s="330"/>
      <c r="BE52" s="330"/>
      <c r="BF52" s="330"/>
      <c r="BG52" s="330"/>
      <c r="BH52" s="330"/>
      <c r="BI52" s="330"/>
      <c r="BJ52" s="331"/>
      <c r="BK52" s="192"/>
      <c r="BL52" s="192"/>
      <c r="BM52" s="192"/>
    </row>
    <row r="53" spans="2:65" ht="12.95" customHeight="1" thickTop="1" thickBot="1">
      <c r="B53" s="198"/>
      <c r="C53" s="199"/>
      <c r="D53" s="199"/>
      <c r="E53" s="199"/>
      <c r="F53" s="200"/>
      <c r="G53" s="198"/>
      <c r="H53" s="199"/>
      <c r="I53" s="199"/>
      <c r="J53" s="199"/>
      <c r="K53" s="200"/>
      <c r="L53" s="201"/>
      <c r="M53" s="202"/>
      <c r="N53" s="202"/>
      <c r="O53" s="202"/>
      <c r="P53" s="202"/>
      <c r="Q53" s="202"/>
      <c r="R53" s="202"/>
      <c r="S53" s="202"/>
      <c r="T53" s="202"/>
      <c r="U53" s="203"/>
      <c r="V53" s="178"/>
      <c r="W53" s="217"/>
      <c r="X53" s="225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7"/>
      <c r="AP53" s="184"/>
      <c r="AQ53" s="198"/>
      <c r="AR53" s="199"/>
      <c r="AS53" s="199"/>
      <c r="AT53" s="199"/>
      <c r="AU53" s="200"/>
      <c r="AV53" s="198"/>
      <c r="AW53" s="199"/>
      <c r="AX53" s="199"/>
      <c r="AY53" s="199"/>
      <c r="AZ53" s="200"/>
      <c r="BA53" s="332"/>
      <c r="BB53" s="333"/>
      <c r="BC53" s="333"/>
      <c r="BD53" s="333"/>
      <c r="BE53" s="333"/>
      <c r="BF53" s="333"/>
      <c r="BG53" s="333"/>
      <c r="BH53" s="333"/>
      <c r="BI53" s="333"/>
      <c r="BJ53" s="334"/>
      <c r="BK53" s="192"/>
      <c r="BL53" s="192"/>
      <c r="BM53" s="192"/>
    </row>
    <row r="54" spans="2:65" ht="12.95" customHeight="1" thickTop="1" thickBot="1">
      <c r="B54" s="198"/>
      <c r="C54" s="199"/>
      <c r="D54" s="199"/>
      <c r="E54" s="199"/>
      <c r="F54" s="200"/>
      <c r="G54" s="198"/>
      <c r="H54" s="199"/>
      <c r="I54" s="199"/>
      <c r="J54" s="199"/>
      <c r="K54" s="200"/>
      <c r="L54" s="204"/>
      <c r="M54" s="205"/>
      <c r="N54" s="205"/>
      <c r="O54" s="205"/>
      <c r="P54" s="205"/>
      <c r="Q54" s="205"/>
      <c r="R54" s="205"/>
      <c r="S54" s="205"/>
      <c r="T54" s="205"/>
      <c r="U54" s="206"/>
      <c r="V54" s="178"/>
      <c r="W54" s="218"/>
      <c r="X54" s="187" t="s">
        <v>38</v>
      </c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  <c r="AK54" s="188"/>
      <c r="AL54" s="188"/>
      <c r="AM54" s="188"/>
      <c r="AN54" s="188"/>
      <c r="AO54" s="189"/>
      <c r="AP54" s="80"/>
      <c r="AQ54" s="198"/>
      <c r="AR54" s="199"/>
      <c r="AS54" s="199"/>
      <c r="AT54" s="199"/>
      <c r="AU54" s="200"/>
      <c r="AV54" s="198"/>
      <c r="AW54" s="199"/>
      <c r="AX54" s="199"/>
      <c r="AY54" s="199"/>
      <c r="AZ54" s="200"/>
      <c r="BA54" s="332"/>
      <c r="BB54" s="333"/>
      <c r="BC54" s="333"/>
      <c r="BD54" s="333"/>
      <c r="BE54" s="333"/>
      <c r="BF54" s="333"/>
      <c r="BG54" s="333"/>
      <c r="BH54" s="333"/>
      <c r="BI54" s="333"/>
      <c r="BJ54" s="334"/>
      <c r="BK54" s="192"/>
      <c r="BL54" s="192"/>
      <c r="BM54" s="192"/>
    </row>
    <row r="55" spans="2:65" ht="12.95" customHeight="1" thickTop="1" thickBot="1">
      <c r="B55" s="213" t="s">
        <v>6</v>
      </c>
      <c r="C55" s="214"/>
      <c r="D55" s="214"/>
      <c r="E55" s="214"/>
      <c r="F55" s="215"/>
      <c r="G55" s="212">
        <f>NETWORKDAYS.INTL(B53,G53,"0000011",B59:B108)+NETWORKDAYS.INTL(B54,G54,"0000011",B59:B108)</f>
        <v>0</v>
      </c>
      <c r="H55" s="210"/>
      <c r="I55" s="210"/>
      <c r="J55" s="210" t="s">
        <v>101</v>
      </c>
      <c r="K55" s="211"/>
      <c r="L55" s="207"/>
      <c r="M55" s="208"/>
      <c r="N55" s="208"/>
      <c r="O55" s="208"/>
      <c r="P55" s="208"/>
      <c r="Q55" s="208"/>
      <c r="R55" s="208"/>
      <c r="S55" s="208"/>
      <c r="T55" s="208"/>
      <c r="U55" s="209"/>
      <c r="V55" s="178"/>
      <c r="W55" s="193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0"/>
      <c r="AQ55" s="213" t="s">
        <v>6</v>
      </c>
      <c r="AR55" s="214"/>
      <c r="AS55" s="214"/>
      <c r="AT55" s="214"/>
      <c r="AU55" s="215"/>
      <c r="AV55" s="212">
        <f>NETWORKDAYS.INTL(AQ53,AV53,"0000011",B59:B108)+NETWORKDAYS.INTL(AQ54,AV54,"0000011",B59:B108)</f>
        <v>0</v>
      </c>
      <c r="AW55" s="210"/>
      <c r="AX55" s="210"/>
      <c r="AY55" s="210" t="s">
        <v>101</v>
      </c>
      <c r="AZ55" s="211"/>
      <c r="BA55" s="335"/>
      <c r="BB55" s="336"/>
      <c r="BC55" s="336"/>
      <c r="BD55" s="336"/>
      <c r="BE55" s="336"/>
      <c r="BF55" s="336"/>
      <c r="BG55" s="336"/>
      <c r="BH55" s="336"/>
      <c r="BI55" s="336"/>
      <c r="BJ55" s="337"/>
      <c r="BK55" s="192"/>
      <c r="BL55" s="192"/>
      <c r="BM55" s="192"/>
    </row>
    <row r="56" spans="2:65" ht="6" customHeight="1">
      <c r="B56" s="35"/>
      <c r="C56" s="35"/>
      <c r="D56" s="35"/>
      <c r="E56" s="35"/>
      <c r="F56" s="35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</row>
    <row r="57" spans="2:65">
      <c r="B57" s="195" t="s">
        <v>118</v>
      </c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>
        <v>1</v>
      </c>
      <c r="N57" s="195"/>
      <c r="O57" s="195"/>
      <c r="P57" s="195"/>
      <c r="Q57" s="195"/>
      <c r="Y57" s="196"/>
    </row>
    <row r="58" spans="2:65">
      <c r="B58" s="195" t="s">
        <v>94</v>
      </c>
      <c r="C58" s="195" t="s">
        <v>95</v>
      </c>
      <c r="D58" s="195" t="s">
        <v>96</v>
      </c>
      <c r="E58" s="195"/>
      <c r="F58" s="195"/>
      <c r="G58" s="195" t="s">
        <v>122</v>
      </c>
      <c r="H58" s="195"/>
      <c r="I58" s="195"/>
      <c r="J58" s="195"/>
      <c r="K58" s="195"/>
      <c r="L58" s="195"/>
      <c r="M58" s="195">
        <v>2</v>
      </c>
      <c r="N58" s="195"/>
      <c r="O58" s="195"/>
      <c r="P58" s="195"/>
      <c r="Q58" s="195"/>
    </row>
    <row r="59" spans="2:65">
      <c r="B59" s="197">
        <v>43831</v>
      </c>
      <c r="C59" s="195">
        <v>43831</v>
      </c>
      <c r="D59" s="195" t="s">
        <v>79</v>
      </c>
      <c r="E59" s="195"/>
      <c r="F59" s="195"/>
      <c r="G59" s="195" t="s">
        <v>124</v>
      </c>
      <c r="H59" s="195"/>
      <c r="I59" s="195"/>
      <c r="J59" s="195"/>
      <c r="K59" s="195"/>
      <c r="L59" s="195"/>
      <c r="M59" s="195">
        <v>3</v>
      </c>
      <c r="N59" s="195"/>
      <c r="O59" s="195"/>
      <c r="P59" s="195"/>
      <c r="Q59" s="195"/>
    </row>
    <row r="60" spans="2:65">
      <c r="B60" s="197">
        <v>43843</v>
      </c>
      <c r="C60" s="195">
        <v>43843</v>
      </c>
      <c r="D60" s="195" t="s">
        <v>80</v>
      </c>
      <c r="E60" s="195"/>
      <c r="F60" s="195"/>
      <c r="G60" s="195"/>
      <c r="H60" s="195"/>
      <c r="I60" s="195"/>
      <c r="J60" s="195"/>
      <c r="K60" s="195"/>
      <c r="L60" s="195"/>
      <c r="M60" s="195">
        <v>4</v>
      </c>
      <c r="N60" s="195"/>
      <c r="O60" s="195"/>
      <c r="P60" s="195"/>
      <c r="Q60" s="195"/>
    </row>
    <row r="61" spans="2:65">
      <c r="B61" s="197">
        <v>43872</v>
      </c>
      <c r="C61" s="195">
        <v>43872</v>
      </c>
      <c r="D61" s="195" t="s">
        <v>81</v>
      </c>
      <c r="E61" s="195"/>
      <c r="F61" s="195"/>
      <c r="G61" s="195"/>
      <c r="H61" s="195"/>
      <c r="I61" s="195"/>
      <c r="J61" s="195"/>
      <c r="K61" s="195"/>
      <c r="L61" s="195"/>
      <c r="M61" s="195">
        <v>5</v>
      </c>
      <c r="N61" s="195"/>
      <c r="O61" s="195"/>
      <c r="P61" s="195"/>
      <c r="Q61" s="195"/>
    </row>
    <row r="62" spans="2:65">
      <c r="B62" s="197">
        <v>43884</v>
      </c>
      <c r="C62" s="195">
        <v>43884</v>
      </c>
      <c r="D62" s="195" t="s">
        <v>97</v>
      </c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</row>
    <row r="63" spans="2:65">
      <c r="B63" s="197">
        <v>43885</v>
      </c>
      <c r="C63" s="195">
        <v>43885</v>
      </c>
      <c r="D63" s="195" t="s">
        <v>82</v>
      </c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</row>
    <row r="64" spans="2:65">
      <c r="B64" s="197">
        <v>43910</v>
      </c>
      <c r="C64" s="195">
        <v>43910</v>
      </c>
      <c r="D64" s="195" t="s">
        <v>83</v>
      </c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</row>
    <row r="65" spans="2:17">
      <c r="B65" s="197">
        <v>43950</v>
      </c>
      <c r="C65" s="195">
        <v>43950</v>
      </c>
      <c r="D65" s="195" t="s">
        <v>84</v>
      </c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2:17">
      <c r="B66" s="197">
        <v>43954</v>
      </c>
      <c r="C66" s="195">
        <v>43954</v>
      </c>
      <c r="D66" s="195" t="s">
        <v>85</v>
      </c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</row>
    <row r="67" spans="2:17">
      <c r="B67" s="197">
        <v>43955</v>
      </c>
      <c r="C67" s="195">
        <v>43955</v>
      </c>
      <c r="D67" s="195" t="s">
        <v>86</v>
      </c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</row>
    <row r="68" spans="2:17">
      <c r="B68" s="197">
        <v>43956</v>
      </c>
      <c r="C68" s="195">
        <v>43956</v>
      </c>
      <c r="D68" s="195" t="s">
        <v>87</v>
      </c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</row>
    <row r="69" spans="2:17">
      <c r="B69" s="197">
        <v>43957</v>
      </c>
      <c r="C69" s="195">
        <v>43957</v>
      </c>
      <c r="D69" s="195" t="s">
        <v>82</v>
      </c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</row>
    <row r="70" spans="2:17">
      <c r="B70" s="197">
        <v>44035</v>
      </c>
      <c r="C70" s="195">
        <v>44035</v>
      </c>
      <c r="D70" s="195" t="s">
        <v>88</v>
      </c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</row>
    <row r="71" spans="2:17">
      <c r="B71" s="197">
        <v>44036</v>
      </c>
      <c r="C71" s="195">
        <v>44036</v>
      </c>
      <c r="D71" s="195" t="s">
        <v>98</v>
      </c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</row>
    <row r="72" spans="2:17">
      <c r="B72" s="197">
        <v>44053</v>
      </c>
      <c r="C72" s="195">
        <v>44053</v>
      </c>
      <c r="D72" s="195" t="s">
        <v>99</v>
      </c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</row>
    <row r="73" spans="2:17">
      <c r="B73" s="197">
        <v>44095</v>
      </c>
      <c r="C73" s="195">
        <v>44095</v>
      </c>
      <c r="D73" s="195" t="s">
        <v>90</v>
      </c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</row>
    <row r="74" spans="2:17">
      <c r="B74" s="197">
        <v>44096</v>
      </c>
      <c r="C74" s="195">
        <v>44096</v>
      </c>
      <c r="D74" s="195" t="s">
        <v>91</v>
      </c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</row>
    <row r="75" spans="2:17">
      <c r="B75" s="197">
        <v>44138</v>
      </c>
      <c r="C75" s="195">
        <v>44138</v>
      </c>
      <c r="D75" s="195" t="s">
        <v>92</v>
      </c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</row>
    <row r="76" spans="2:17">
      <c r="B76" s="197">
        <v>44158</v>
      </c>
      <c r="C76" s="195">
        <v>44158</v>
      </c>
      <c r="D76" s="195" t="s">
        <v>93</v>
      </c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2:17">
      <c r="B77" s="197">
        <v>44197</v>
      </c>
      <c r="C77" s="195">
        <v>44197</v>
      </c>
      <c r="D77" s="195" t="s">
        <v>79</v>
      </c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</row>
    <row r="78" spans="2:17">
      <c r="B78" s="197">
        <v>44207</v>
      </c>
      <c r="C78" s="195">
        <v>44207</v>
      </c>
      <c r="D78" s="195" t="s">
        <v>80</v>
      </c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</row>
    <row r="79" spans="2:17">
      <c r="B79" s="197">
        <v>44238</v>
      </c>
      <c r="C79" s="195">
        <v>44238</v>
      </c>
      <c r="D79" s="195" t="s">
        <v>81</v>
      </c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</row>
    <row r="80" spans="2:17">
      <c r="B80" s="197">
        <v>44250</v>
      </c>
      <c r="C80" s="195">
        <v>44250</v>
      </c>
      <c r="D80" s="195" t="s">
        <v>97</v>
      </c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</row>
    <row r="81" spans="2:17">
      <c r="B81" s="197">
        <v>44275</v>
      </c>
      <c r="C81" s="195">
        <v>44275</v>
      </c>
      <c r="D81" s="195" t="s">
        <v>83</v>
      </c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</row>
    <row r="82" spans="2:17">
      <c r="B82" s="197">
        <v>44315</v>
      </c>
      <c r="C82" s="195">
        <v>44315</v>
      </c>
      <c r="D82" s="195" t="s">
        <v>84</v>
      </c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</row>
    <row r="83" spans="2:17">
      <c r="B83" s="197">
        <v>44319</v>
      </c>
      <c r="C83" s="195">
        <v>44319</v>
      </c>
      <c r="D83" s="195" t="s">
        <v>85</v>
      </c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</row>
    <row r="84" spans="2:17">
      <c r="B84" s="197">
        <v>44320</v>
      </c>
      <c r="C84" s="195">
        <v>44320</v>
      </c>
      <c r="D84" s="195" t="s">
        <v>86</v>
      </c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</row>
    <row r="85" spans="2:17">
      <c r="B85" s="197">
        <v>44321</v>
      </c>
      <c r="C85" s="195">
        <v>44321</v>
      </c>
      <c r="D85" s="195" t="s">
        <v>87</v>
      </c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</row>
    <row r="86" spans="2:17">
      <c r="B86" s="197">
        <v>44396</v>
      </c>
      <c r="C86" s="195">
        <v>44396</v>
      </c>
      <c r="D86" s="195" t="s">
        <v>88</v>
      </c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2:17">
      <c r="B87" s="197">
        <v>44419</v>
      </c>
      <c r="C87" s="195">
        <v>44419</v>
      </c>
      <c r="D87" s="195" t="s">
        <v>99</v>
      </c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2:17">
      <c r="B88" s="197">
        <v>44459</v>
      </c>
      <c r="C88" s="195">
        <v>44459</v>
      </c>
      <c r="D88" s="195" t="s">
        <v>90</v>
      </c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</row>
    <row r="89" spans="2:17">
      <c r="B89" s="197">
        <v>44462</v>
      </c>
      <c r="C89" s="195">
        <v>44462</v>
      </c>
      <c r="D89" s="195" t="s">
        <v>91</v>
      </c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</row>
    <row r="90" spans="2:17">
      <c r="B90" s="197">
        <v>44480</v>
      </c>
      <c r="C90" s="195">
        <v>44480</v>
      </c>
      <c r="D90" s="195" t="s">
        <v>98</v>
      </c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2:17">
      <c r="B91" s="197">
        <v>44503</v>
      </c>
      <c r="C91" s="195">
        <v>44503</v>
      </c>
      <c r="D91" s="195" t="s">
        <v>92</v>
      </c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2:17">
      <c r="B92" s="197">
        <v>44523</v>
      </c>
      <c r="C92" s="195">
        <v>44523</v>
      </c>
      <c r="D92" s="195" t="s">
        <v>93</v>
      </c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</row>
    <row r="93" spans="2:17">
      <c r="B93" s="197">
        <v>44562</v>
      </c>
      <c r="C93" s="195">
        <v>44562</v>
      </c>
      <c r="D93" s="195" t="s">
        <v>79</v>
      </c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</row>
    <row r="94" spans="2:17">
      <c r="B94" s="197">
        <v>44571</v>
      </c>
      <c r="C94" s="195">
        <v>44571</v>
      </c>
      <c r="D94" s="195" t="s">
        <v>80</v>
      </c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</row>
    <row r="95" spans="2:17">
      <c r="B95" s="197">
        <v>44603</v>
      </c>
      <c r="C95" s="195">
        <v>44603</v>
      </c>
      <c r="D95" s="195" t="s">
        <v>81</v>
      </c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</row>
    <row r="96" spans="2:17">
      <c r="B96" s="197">
        <v>44615</v>
      </c>
      <c r="C96" s="195">
        <v>44615</v>
      </c>
      <c r="D96" s="195" t="s">
        <v>97</v>
      </c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</row>
    <row r="97" spans="2:17">
      <c r="B97" s="197">
        <v>44641</v>
      </c>
      <c r="C97" s="195">
        <v>44641</v>
      </c>
      <c r="D97" s="195" t="s">
        <v>83</v>
      </c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</row>
    <row r="98" spans="2:17">
      <c r="B98" s="197">
        <v>44680</v>
      </c>
      <c r="C98" s="195">
        <v>44680</v>
      </c>
      <c r="D98" s="195" t="s">
        <v>84</v>
      </c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</row>
    <row r="99" spans="2:17">
      <c r="B99" s="197">
        <v>44684</v>
      </c>
      <c r="C99" s="195">
        <v>44684</v>
      </c>
      <c r="D99" s="195" t="s">
        <v>85</v>
      </c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</row>
    <row r="100" spans="2:17">
      <c r="B100" s="197">
        <v>44685</v>
      </c>
      <c r="C100" s="195">
        <v>44685</v>
      </c>
      <c r="D100" s="195" t="s">
        <v>86</v>
      </c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</row>
    <row r="101" spans="2:17">
      <c r="B101" s="197">
        <v>44686</v>
      </c>
      <c r="C101" s="195">
        <v>44686</v>
      </c>
      <c r="D101" s="195" t="s">
        <v>87</v>
      </c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</row>
    <row r="102" spans="2:17">
      <c r="B102" s="197">
        <v>44760</v>
      </c>
      <c r="C102" s="195">
        <v>44760</v>
      </c>
      <c r="D102" s="195" t="s">
        <v>88</v>
      </c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</row>
    <row r="103" spans="2:17">
      <c r="B103" s="197">
        <v>44784</v>
      </c>
      <c r="C103" s="195">
        <v>44784</v>
      </c>
      <c r="D103" s="195" t="s">
        <v>89</v>
      </c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</row>
    <row r="104" spans="2:17">
      <c r="B104" s="197">
        <v>44823</v>
      </c>
      <c r="C104" s="195">
        <v>44823</v>
      </c>
      <c r="D104" s="195" t="s">
        <v>90</v>
      </c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</row>
    <row r="105" spans="2:17">
      <c r="B105" s="197">
        <v>44827</v>
      </c>
      <c r="C105" s="195">
        <v>44827</v>
      </c>
      <c r="D105" s="195" t="s">
        <v>91</v>
      </c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</row>
    <row r="106" spans="2:17">
      <c r="B106" s="197">
        <v>44844</v>
      </c>
      <c r="C106" s="195">
        <v>44844</v>
      </c>
      <c r="D106" s="195" t="s">
        <v>98</v>
      </c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</row>
    <row r="107" spans="2:17">
      <c r="B107" s="197">
        <v>44868</v>
      </c>
      <c r="C107" s="195">
        <v>44868</v>
      </c>
      <c r="D107" s="195" t="s">
        <v>92</v>
      </c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</row>
    <row r="108" spans="2:17">
      <c r="B108" s="197">
        <v>44888</v>
      </c>
      <c r="C108" s="195">
        <v>44888</v>
      </c>
      <c r="D108" s="195" t="s">
        <v>93</v>
      </c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</row>
    <row r="109" spans="2:17"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</row>
  </sheetData>
  <sheetProtection password="CABB" sheet="1" selectLockedCells="1"/>
  <mergeCells count="223">
    <mergeCell ref="AD7:AD8"/>
    <mergeCell ref="AE7:AF8"/>
    <mergeCell ref="S21:X27"/>
    <mergeCell ref="Z22:AB23"/>
    <mergeCell ref="Z24:AG24"/>
    <mergeCell ref="AQ51:AZ51"/>
    <mergeCell ref="AQ46:AU46"/>
    <mergeCell ref="AI21:AM21"/>
    <mergeCell ref="AI30:AO30"/>
    <mergeCell ref="AG11:AI11"/>
    <mergeCell ref="BA51:BJ51"/>
    <mergeCell ref="AQ52:AU52"/>
    <mergeCell ref="AV52:AZ52"/>
    <mergeCell ref="AQ49:AU49"/>
    <mergeCell ref="AV49:AZ49"/>
    <mergeCell ref="BA49:BE49"/>
    <mergeCell ref="BF49:BJ49"/>
    <mergeCell ref="AQ50:AU50"/>
    <mergeCell ref="AV50:AZ50"/>
    <mergeCell ref="BA50:BE50"/>
    <mergeCell ref="BF50:BJ50"/>
    <mergeCell ref="AV47:AZ47"/>
    <mergeCell ref="BA47:BE47"/>
    <mergeCell ref="BF47:BJ47"/>
    <mergeCell ref="BA45:BE45"/>
    <mergeCell ref="AV48:AZ48"/>
    <mergeCell ref="BA48:BE48"/>
    <mergeCell ref="BF48:BJ48"/>
    <mergeCell ref="BF45:BJ45"/>
    <mergeCell ref="AV46:AZ46"/>
    <mergeCell ref="BF46:BJ46"/>
    <mergeCell ref="AV45:AZ45"/>
    <mergeCell ref="AQ45:AU45"/>
    <mergeCell ref="AQ47:AU47"/>
    <mergeCell ref="BF42:BJ42"/>
    <mergeCell ref="AQ43:AU43"/>
    <mergeCell ref="AV43:AZ43"/>
    <mergeCell ref="BA43:BE43"/>
    <mergeCell ref="BF43:BJ43"/>
    <mergeCell ref="AQ48:AU48"/>
    <mergeCell ref="AQ44:AU44"/>
    <mergeCell ref="AQ41:AU41"/>
    <mergeCell ref="AV41:AZ41"/>
    <mergeCell ref="AQ39:AZ39"/>
    <mergeCell ref="BA46:BE46"/>
    <mergeCell ref="G43:K43"/>
    <mergeCell ref="BA42:BE42"/>
    <mergeCell ref="AV44:AZ44"/>
    <mergeCell ref="BA44:BE44"/>
    <mergeCell ref="BF44:BJ44"/>
    <mergeCell ref="AQ37:AS37"/>
    <mergeCell ref="L43:P43"/>
    <mergeCell ref="Q43:U43"/>
    <mergeCell ref="L44:P44"/>
    <mergeCell ref="Q44:U44"/>
    <mergeCell ref="L47:P47"/>
    <mergeCell ref="Q47:U47"/>
    <mergeCell ref="BA39:BJ39"/>
    <mergeCell ref="AQ40:AU40"/>
    <mergeCell ref="AV40:AZ40"/>
    <mergeCell ref="BA40:BE40"/>
    <mergeCell ref="BF40:BJ40"/>
    <mergeCell ref="BF41:BJ41"/>
    <mergeCell ref="AJ5:AL6"/>
    <mergeCell ref="AM5:AT6"/>
    <mergeCell ref="AW5:BD6"/>
    <mergeCell ref="AJ7:AL8"/>
    <mergeCell ref="AW7:BD8"/>
    <mergeCell ref="AX19:BD19"/>
    <mergeCell ref="AX13:AZ13"/>
    <mergeCell ref="BB10:BE11"/>
    <mergeCell ref="AK11:AM11"/>
    <mergeCell ref="AI19:AQ19"/>
    <mergeCell ref="B39:K39"/>
    <mergeCell ref="L42:P42"/>
    <mergeCell ref="Q42:U42"/>
    <mergeCell ref="L39:U39"/>
    <mergeCell ref="B40:F40"/>
    <mergeCell ref="G40:K40"/>
    <mergeCell ref="L40:P40"/>
    <mergeCell ref="G42:K42"/>
    <mergeCell ref="Q40:U40"/>
    <mergeCell ref="L41:P41"/>
    <mergeCell ref="F30:O30"/>
    <mergeCell ref="BB17:BD17"/>
    <mergeCell ref="AO10:AS11"/>
    <mergeCell ref="AI25:AN27"/>
    <mergeCell ref="M21:Q21"/>
    <mergeCell ref="B32:D34"/>
    <mergeCell ref="F20:H20"/>
    <mergeCell ref="AI20:AK20"/>
    <mergeCell ref="AI24:AK24"/>
    <mergeCell ref="E19:X19"/>
    <mergeCell ref="B43:F43"/>
    <mergeCell ref="B44:F44"/>
    <mergeCell ref="B45:F45"/>
    <mergeCell ref="L46:P46"/>
    <mergeCell ref="B37:D37"/>
    <mergeCell ref="B12:D18"/>
    <mergeCell ref="B19:D19"/>
    <mergeCell ref="B20:D22"/>
    <mergeCell ref="B23:D28"/>
    <mergeCell ref="B29:D31"/>
    <mergeCell ref="G47:K47"/>
    <mergeCell ref="G48:K48"/>
    <mergeCell ref="L48:P48"/>
    <mergeCell ref="B47:F47"/>
    <mergeCell ref="M25:Q27"/>
    <mergeCell ref="B48:F48"/>
    <mergeCell ref="Q41:U41"/>
    <mergeCell ref="G45:K45"/>
    <mergeCell ref="B41:F41"/>
    <mergeCell ref="B42:F42"/>
    <mergeCell ref="AX33:BC33"/>
    <mergeCell ref="U14:X14"/>
    <mergeCell ref="AA39:AF39"/>
    <mergeCell ref="AP15:AR15"/>
    <mergeCell ref="AS15:AV15"/>
    <mergeCell ref="B46:F46"/>
    <mergeCell ref="W44:W48"/>
    <mergeCell ref="L45:P45"/>
    <mergeCell ref="Q45:U45"/>
    <mergeCell ref="Q46:U46"/>
    <mergeCell ref="C7:E8"/>
    <mergeCell ref="B50:F50"/>
    <mergeCell ref="G54:K54"/>
    <mergeCell ref="BI17:BL17"/>
    <mergeCell ref="AQ42:AU42"/>
    <mergeCell ref="AV42:AZ42"/>
    <mergeCell ref="AH16:AL18"/>
    <mergeCell ref="F21:I21"/>
    <mergeCell ref="F24:H24"/>
    <mergeCell ref="AX30:BC30"/>
    <mergeCell ref="AO12:AR12"/>
    <mergeCell ref="Y10:AD11"/>
    <mergeCell ref="AR19:AW19"/>
    <mergeCell ref="AU3:AV8"/>
    <mergeCell ref="S20:U20"/>
    <mergeCell ref="AX10:BA11"/>
    <mergeCell ref="AX14:AZ14"/>
    <mergeCell ref="AX16:AZ16"/>
    <mergeCell ref="AG13:AW13"/>
    <mergeCell ref="Y14:AW14"/>
    <mergeCell ref="AW3:BD4"/>
    <mergeCell ref="F25:K27"/>
    <mergeCell ref="M20:O20"/>
    <mergeCell ref="M24:O24"/>
    <mergeCell ref="BA41:BE41"/>
    <mergeCell ref="AX25:BD27"/>
    <mergeCell ref="E10:K11"/>
    <mergeCell ref="H5:J6"/>
    <mergeCell ref="E19:X19"/>
    <mergeCell ref="AX24:AZ24"/>
    <mergeCell ref="J55:K55"/>
    <mergeCell ref="L51:U52"/>
    <mergeCell ref="L49:P49"/>
    <mergeCell ref="Q49:U49"/>
    <mergeCell ref="G55:I55"/>
    <mergeCell ref="B49:F49"/>
    <mergeCell ref="G49:K49"/>
    <mergeCell ref="B51:K51"/>
    <mergeCell ref="B52:F52"/>
    <mergeCell ref="G52:K52"/>
    <mergeCell ref="W38:AO38"/>
    <mergeCell ref="AQ38:BJ38"/>
    <mergeCell ref="AA44:AF44"/>
    <mergeCell ref="B54:F54"/>
    <mergeCell ref="G50:K50"/>
    <mergeCell ref="Q50:U50"/>
    <mergeCell ref="Q48:U48"/>
    <mergeCell ref="G46:K46"/>
    <mergeCell ref="G41:K41"/>
    <mergeCell ref="G44:K44"/>
    <mergeCell ref="K5:R6"/>
    <mergeCell ref="U5:V6"/>
    <mergeCell ref="W5:X6"/>
    <mergeCell ref="V7:AC8"/>
    <mergeCell ref="V3:AC4"/>
    <mergeCell ref="BA52:BJ55"/>
    <mergeCell ref="AQ54:AU54"/>
    <mergeCell ref="AV54:AZ54"/>
    <mergeCell ref="AQ55:AU55"/>
    <mergeCell ref="B38:U38"/>
    <mergeCell ref="AJ3:AL4"/>
    <mergeCell ref="A1:Q2"/>
    <mergeCell ref="S5:T6"/>
    <mergeCell ref="AP24:AS24"/>
    <mergeCell ref="C3:E4"/>
    <mergeCell ref="F3:G8"/>
    <mergeCell ref="H3:J4"/>
    <mergeCell ref="K3:R4"/>
    <mergeCell ref="S3:U4"/>
    <mergeCell ref="AE3:AG4"/>
    <mergeCell ref="S33:AA33"/>
    <mergeCell ref="H7:J8"/>
    <mergeCell ref="K7:R8"/>
    <mergeCell ref="AM7:AT8"/>
    <mergeCell ref="AM3:AT4"/>
    <mergeCell ref="AH2:BD2"/>
    <mergeCell ref="S30:AA30"/>
    <mergeCell ref="AP25:AV27"/>
    <mergeCell ref="AG10:AI10"/>
    <mergeCell ref="AH3:AI8"/>
    <mergeCell ref="X50:AO53"/>
    <mergeCell ref="S7:U8"/>
    <mergeCell ref="X40:AO42"/>
    <mergeCell ref="AK10:AM10"/>
    <mergeCell ref="AI33:AL33"/>
    <mergeCell ref="AE10:AF11"/>
    <mergeCell ref="AF15:AO15"/>
    <mergeCell ref="W37:Y37"/>
    <mergeCell ref="W39:W43"/>
    <mergeCell ref="X45:AO47"/>
    <mergeCell ref="AQ53:AU53"/>
    <mergeCell ref="AV53:AZ53"/>
    <mergeCell ref="B53:F53"/>
    <mergeCell ref="G53:K53"/>
    <mergeCell ref="L53:U55"/>
    <mergeCell ref="AY55:AZ55"/>
    <mergeCell ref="AV55:AX55"/>
    <mergeCell ref="B55:F55"/>
    <mergeCell ref="W49:W54"/>
    <mergeCell ref="L50:P50"/>
  </mergeCells>
  <phoneticPr fontId="1"/>
  <conditionalFormatting sqref="AG13">
    <cfRule type="expression" dxfId="5" priority="4">
      <formula>$BG$7&gt;1</formula>
    </cfRule>
  </conditionalFormatting>
  <conditionalFormatting sqref="P14 Y14">
    <cfRule type="expression" dxfId="4" priority="3">
      <formula>$BG$7=1</formula>
    </cfRule>
  </conditionalFormatting>
  <conditionalFormatting sqref="Z13:AA13">
    <cfRule type="expression" dxfId="3" priority="1">
      <formula>$BG$7=1</formula>
    </cfRule>
  </conditionalFormatting>
  <dataValidations count="2">
    <dataValidation type="list" allowBlank="1" showInputMessage="1" showErrorMessage="1" sqref="U5:V6">
      <formula1>$M$57:$M$61</formula1>
    </dataValidation>
    <dataValidation type="list" allowBlank="1" showInputMessage="1" showErrorMessage="1" sqref="AE7:AF8">
      <formula1>$G$58:$G$59</formula1>
    </dataValidation>
  </dataValidations>
  <pageMargins left="0" right="0" top="7.874015748031496E-2" bottom="0" header="0" footer="0.15748031496062992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M109"/>
  <sheetViews>
    <sheetView showGridLines="0" view="pageBreakPreview" zoomScale="90" zoomScaleNormal="100" zoomScaleSheetLayoutView="90" workbookViewId="0">
      <selection activeCell="L46" sqref="L46:P46"/>
    </sheetView>
  </sheetViews>
  <sheetFormatPr defaultColWidth="2.25" defaultRowHeight="11.25"/>
  <cols>
    <col min="1" max="6" width="2.625" style="34" customWidth="1"/>
    <col min="7" max="11" width="2.25" style="34"/>
    <col min="12" max="17" width="2.625" style="34" customWidth="1"/>
    <col min="18" max="24" width="2.25" style="34"/>
    <col min="25" max="64" width="2.625" style="34" customWidth="1"/>
    <col min="65" max="16384" width="2.25" style="34"/>
  </cols>
  <sheetData>
    <row r="1" spans="1:62" ht="11.45" customHeight="1">
      <c r="A1" s="289" t="s">
        <v>100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1"/>
      <c r="AS1" s="31"/>
      <c r="AT1" s="31"/>
      <c r="AU1" s="32"/>
      <c r="AV1" s="32"/>
      <c r="AW1" s="32"/>
      <c r="AX1" s="33"/>
      <c r="AY1" s="31"/>
      <c r="AZ1" s="31"/>
      <c r="BA1" s="30"/>
      <c r="BB1" s="30"/>
      <c r="BC1" s="30"/>
      <c r="BD1" s="30"/>
      <c r="BE1" s="30"/>
      <c r="BF1" s="30"/>
      <c r="BG1" s="30"/>
      <c r="BH1" s="30"/>
      <c r="BI1" s="30"/>
      <c r="BJ1" s="30"/>
    </row>
    <row r="2" spans="1:62" ht="11.45" customHeight="1" thickBot="1">
      <c r="A2" s="289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70" t="s">
        <v>113</v>
      </c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30"/>
      <c r="BF2" s="30"/>
      <c r="BG2" s="30"/>
      <c r="BH2" s="30"/>
      <c r="BI2" s="30"/>
      <c r="BJ2" s="30"/>
    </row>
    <row r="3" spans="1:62" ht="11.25" customHeight="1">
      <c r="B3" s="35"/>
      <c r="C3" s="294" t="s">
        <v>56</v>
      </c>
      <c r="D3" s="295"/>
      <c r="E3" s="296"/>
      <c r="F3" s="300" t="s">
        <v>67</v>
      </c>
      <c r="G3" s="301"/>
      <c r="H3" s="306" t="s">
        <v>69</v>
      </c>
      <c r="I3" s="307"/>
      <c r="J3" s="308"/>
      <c r="K3" s="474" t="s">
        <v>77</v>
      </c>
      <c r="L3" s="474"/>
      <c r="M3" s="474"/>
      <c r="N3" s="474"/>
      <c r="O3" s="474"/>
      <c r="P3" s="474"/>
      <c r="Q3" s="474"/>
      <c r="R3" s="475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6"/>
      <c r="AE3" s="294" t="s">
        <v>73</v>
      </c>
      <c r="AF3" s="295"/>
      <c r="AG3" s="296"/>
      <c r="AH3" s="280" t="s">
        <v>120</v>
      </c>
      <c r="AI3" s="281"/>
      <c r="AJ3" s="286" t="s">
        <v>41</v>
      </c>
      <c r="AK3" s="228"/>
      <c r="AL3" s="228"/>
      <c r="AM3" s="478" t="s">
        <v>133</v>
      </c>
      <c r="AN3" s="479"/>
      <c r="AO3" s="479"/>
      <c r="AP3" s="479"/>
      <c r="AQ3" s="479"/>
      <c r="AR3" s="479"/>
      <c r="AS3" s="479"/>
      <c r="AT3" s="480"/>
      <c r="AU3" s="280" t="s">
        <v>121</v>
      </c>
      <c r="AV3" s="281"/>
      <c r="AW3" s="484"/>
      <c r="AX3" s="484"/>
      <c r="AY3" s="484"/>
      <c r="AZ3" s="484"/>
      <c r="BA3" s="484"/>
      <c r="BB3" s="484"/>
      <c r="BC3" s="484"/>
      <c r="BD3" s="485"/>
      <c r="BE3" s="30"/>
      <c r="BF3" s="30"/>
      <c r="BG3" s="30"/>
      <c r="BH3" s="30"/>
      <c r="BI3" s="30"/>
      <c r="BJ3" s="30"/>
    </row>
    <row r="4" spans="1:62" ht="11.25" customHeight="1" thickBot="1">
      <c r="B4" s="35"/>
      <c r="C4" s="297"/>
      <c r="D4" s="298"/>
      <c r="E4" s="299"/>
      <c r="F4" s="302"/>
      <c r="G4" s="303"/>
      <c r="H4" s="309"/>
      <c r="I4" s="310"/>
      <c r="J4" s="311"/>
      <c r="K4" s="476"/>
      <c r="L4" s="476"/>
      <c r="M4" s="476"/>
      <c r="N4" s="476"/>
      <c r="O4" s="476"/>
      <c r="P4" s="476"/>
      <c r="Q4" s="476"/>
      <c r="R4" s="477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6"/>
      <c r="AE4" s="297"/>
      <c r="AF4" s="298"/>
      <c r="AG4" s="299"/>
      <c r="AH4" s="282"/>
      <c r="AI4" s="283"/>
      <c r="AJ4" s="287"/>
      <c r="AK4" s="288"/>
      <c r="AL4" s="288"/>
      <c r="AM4" s="481"/>
      <c r="AN4" s="482"/>
      <c r="AO4" s="482"/>
      <c r="AP4" s="482"/>
      <c r="AQ4" s="482"/>
      <c r="AR4" s="482"/>
      <c r="AS4" s="482"/>
      <c r="AT4" s="483"/>
      <c r="AU4" s="282"/>
      <c r="AV4" s="283"/>
      <c r="AW4" s="486"/>
      <c r="AX4" s="486"/>
      <c r="AY4" s="486"/>
      <c r="AZ4" s="486"/>
      <c r="BA4" s="486"/>
      <c r="BB4" s="486"/>
      <c r="BC4" s="486"/>
      <c r="BD4" s="487"/>
      <c r="BE4" s="30"/>
      <c r="BF4" s="30"/>
      <c r="BG4" s="30"/>
      <c r="BH4" s="30"/>
      <c r="BI4" s="30"/>
      <c r="BJ4" s="30"/>
    </row>
    <row r="5" spans="1:62" ht="11.25" customHeight="1">
      <c r="C5" s="37"/>
      <c r="D5" s="37"/>
      <c r="E5" s="37"/>
      <c r="F5" s="302"/>
      <c r="G5" s="303"/>
      <c r="H5" s="372" t="s">
        <v>0</v>
      </c>
      <c r="I5" s="373"/>
      <c r="J5" s="374"/>
      <c r="K5" s="488">
        <v>43973</v>
      </c>
      <c r="L5" s="489"/>
      <c r="M5" s="489"/>
      <c r="N5" s="489"/>
      <c r="O5" s="489"/>
      <c r="P5" s="489"/>
      <c r="Q5" s="489"/>
      <c r="R5" s="490"/>
      <c r="S5" s="290" t="s">
        <v>71</v>
      </c>
      <c r="T5" s="291"/>
      <c r="U5" s="494">
        <v>1</v>
      </c>
      <c r="V5" s="494"/>
      <c r="W5" s="291" t="s">
        <v>72</v>
      </c>
      <c r="X5" s="325"/>
      <c r="Y5" s="36"/>
      <c r="Z5" s="36"/>
      <c r="AA5" s="36"/>
      <c r="AB5" s="36"/>
      <c r="AC5" s="36"/>
      <c r="AD5" s="36"/>
      <c r="AE5" s="36"/>
      <c r="AF5" s="36"/>
      <c r="AG5" s="36"/>
      <c r="AH5" s="282"/>
      <c r="AI5" s="283"/>
      <c r="AJ5" s="287" t="s">
        <v>43</v>
      </c>
      <c r="AK5" s="288"/>
      <c r="AL5" s="288"/>
      <c r="AM5" s="497" t="s">
        <v>119</v>
      </c>
      <c r="AN5" s="498"/>
      <c r="AO5" s="498"/>
      <c r="AP5" s="498"/>
      <c r="AQ5" s="498"/>
      <c r="AR5" s="498"/>
      <c r="AS5" s="498"/>
      <c r="AT5" s="499"/>
      <c r="AU5" s="282"/>
      <c r="AV5" s="283"/>
      <c r="AW5" s="486"/>
      <c r="AX5" s="486"/>
      <c r="AY5" s="486"/>
      <c r="AZ5" s="486"/>
      <c r="BA5" s="486"/>
      <c r="BB5" s="486"/>
      <c r="BC5" s="486"/>
      <c r="BD5" s="487"/>
      <c r="BE5" s="38"/>
      <c r="BF5" s="38"/>
      <c r="BG5" s="38"/>
      <c r="BH5" s="38"/>
      <c r="BI5" s="38"/>
    </row>
    <row r="6" spans="1:62" ht="11.25" customHeight="1" thickBot="1">
      <c r="C6" s="37"/>
      <c r="D6" s="37"/>
      <c r="E6" s="37"/>
      <c r="F6" s="302"/>
      <c r="G6" s="303"/>
      <c r="H6" s="249"/>
      <c r="I6" s="250"/>
      <c r="J6" s="251"/>
      <c r="K6" s="491"/>
      <c r="L6" s="492"/>
      <c r="M6" s="492"/>
      <c r="N6" s="492"/>
      <c r="O6" s="492"/>
      <c r="P6" s="492"/>
      <c r="Q6" s="492"/>
      <c r="R6" s="493"/>
      <c r="S6" s="292"/>
      <c r="T6" s="293"/>
      <c r="U6" s="495"/>
      <c r="V6" s="496"/>
      <c r="W6" s="316"/>
      <c r="X6" s="326"/>
      <c r="Y6" s="36"/>
      <c r="Z6" s="36"/>
      <c r="AA6" s="36"/>
      <c r="AB6" s="36"/>
      <c r="AC6" s="36"/>
      <c r="AD6" s="36"/>
      <c r="AE6" s="36"/>
      <c r="AF6" s="36"/>
      <c r="AG6" s="36"/>
      <c r="AH6" s="282"/>
      <c r="AI6" s="283"/>
      <c r="AJ6" s="287"/>
      <c r="AK6" s="288"/>
      <c r="AL6" s="288"/>
      <c r="AM6" s="500"/>
      <c r="AN6" s="501"/>
      <c r="AO6" s="501"/>
      <c r="AP6" s="501"/>
      <c r="AQ6" s="501"/>
      <c r="AR6" s="501"/>
      <c r="AS6" s="501"/>
      <c r="AT6" s="502"/>
      <c r="AU6" s="282"/>
      <c r="AV6" s="283"/>
      <c r="AW6" s="486"/>
      <c r="AX6" s="486"/>
      <c r="AY6" s="486"/>
      <c r="AZ6" s="486"/>
      <c r="BA6" s="486"/>
      <c r="BB6" s="486"/>
      <c r="BC6" s="486"/>
      <c r="BD6" s="487"/>
      <c r="BE6" s="38"/>
      <c r="BF6" s="38"/>
      <c r="BG6" s="38"/>
      <c r="BH6" s="38"/>
      <c r="BI6" s="38"/>
    </row>
    <row r="7" spans="1:62" ht="11.25" customHeight="1">
      <c r="C7" s="294" t="s">
        <v>55</v>
      </c>
      <c r="D7" s="295"/>
      <c r="E7" s="296"/>
      <c r="F7" s="302"/>
      <c r="G7" s="303"/>
      <c r="H7" s="246" t="s">
        <v>70</v>
      </c>
      <c r="I7" s="247"/>
      <c r="J7" s="248"/>
      <c r="K7" s="503">
        <v>43976</v>
      </c>
      <c r="L7" s="504"/>
      <c r="M7" s="504"/>
      <c r="N7" s="504"/>
      <c r="O7" s="504"/>
      <c r="P7" s="504"/>
      <c r="Q7" s="504"/>
      <c r="R7" s="505"/>
      <c r="S7" s="228" t="s">
        <v>68</v>
      </c>
      <c r="T7" s="228"/>
      <c r="U7" s="228"/>
      <c r="V7" s="509" t="s">
        <v>78</v>
      </c>
      <c r="W7" s="509"/>
      <c r="X7" s="509"/>
      <c r="Y7" s="509"/>
      <c r="Z7" s="509"/>
      <c r="AA7" s="509"/>
      <c r="AB7" s="509"/>
      <c r="AC7" s="509"/>
      <c r="AD7" s="459" t="s">
        <v>125</v>
      </c>
      <c r="AE7" s="511" t="s">
        <v>124</v>
      </c>
      <c r="AF7" s="512"/>
      <c r="AG7" s="39"/>
      <c r="AH7" s="282"/>
      <c r="AI7" s="283"/>
      <c r="AJ7" s="287" t="s">
        <v>42</v>
      </c>
      <c r="AK7" s="288"/>
      <c r="AL7" s="288"/>
      <c r="AM7" s="497" t="s">
        <v>134</v>
      </c>
      <c r="AN7" s="498"/>
      <c r="AO7" s="498"/>
      <c r="AP7" s="498"/>
      <c r="AQ7" s="498"/>
      <c r="AR7" s="498"/>
      <c r="AS7" s="498"/>
      <c r="AT7" s="499"/>
      <c r="AU7" s="282"/>
      <c r="AV7" s="283"/>
      <c r="AW7" s="486"/>
      <c r="AX7" s="486"/>
      <c r="AY7" s="486"/>
      <c r="AZ7" s="486"/>
      <c r="BA7" s="486"/>
      <c r="BB7" s="486"/>
      <c r="BC7" s="486"/>
      <c r="BD7" s="487"/>
      <c r="BE7" s="38"/>
      <c r="BF7" s="38"/>
      <c r="BG7" s="38"/>
      <c r="BH7" s="38"/>
      <c r="BI7" s="38"/>
    </row>
    <row r="8" spans="1:62" ht="11.25" customHeight="1" thickBot="1">
      <c r="C8" s="297"/>
      <c r="D8" s="298"/>
      <c r="E8" s="299"/>
      <c r="F8" s="304"/>
      <c r="G8" s="305"/>
      <c r="H8" s="249"/>
      <c r="I8" s="250"/>
      <c r="J8" s="251"/>
      <c r="K8" s="506"/>
      <c r="L8" s="507"/>
      <c r="M8" s="507"/>
      <c r="N8" s="507"/>
      <c r="O8" s="507"/>
      <c r="P8" s="507"/>
      <c r="Q8" s="507"/>
      <c r="R8" s="508"/>
      <c r="S8" s="229"/>
      <c r="T8" s="229"/>
      <c r="U8" s="229"/>
      <c r="V8" s="510"/>
      <c r="W8" s="510"/>
      <c r="X8" s="510"/>
      <c r="Y8" s="510"/>
      <c r="Z8" s="510"/>
      <c r="AA8" s="510"/>
      <c r="AB8" s="510"/>
      <c r="AC8" s="510"/>
      <c r="AD8" s="460"/>
      <c r="AE8" s="513"/>
      <c r="AF8" s="514"/>
      <c r="AG8" s="39"/>
      <c r="AH8" s="284"/>
      <c r="AI8" s="285"/>
      <c r="AJ8" s="444"/>
      <c r="AK8" s="229"/>
      <c r="AL8" s="229"/>
      <c r="AM8" s="515"/>
      <c r="AN8" s="495"/>
      <c r="AO8" s="495"/>
      <c r="AP8" s="495"/>
      <c r="AQ8" s="495"/>
      <c r="AR8" s="495"/>
      <c r="AS8" s="495"/>
      <c r="AT8" s="516"/>
      <c r="AU8" s="284"/>
      <c r="AV8" s="285"/>
      <c r="AW8" s="517"/>
      <c r="AX8" s="517"/>
      <c r="AY8" s="517"/>
      <c r="AZ8" s="517"/>
      <c r="BA8" s="517"/>
      <c r="BB8" s="517"/>
      <c r="BC8" s="517"/>
      <c r="BD8" s="518"/>
      <c r="BE8" s="38"/>
      <c r="BF8" s="38"/>
      <c r="BG8" s="38"/>
      <c r="BH8" s="38"/>
      <c r="BI8" s="38"/>
    </row>
    <row r="9" spans="1:62" ht="7.5" customHeight="1" thickBot="1"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1"/>
      <c r="BF9" s="41"/>
      <c r="BG9" s="41"/>
      <c r="BH9" s="41"/>
      <c r="BI9" s="41"/>
    </row>
    <row r="10" spans="1:62" ht="12" customHeight="1" thickTop="1">
      <c r="A10" s="42"/>
      <c r="B10" s="42"/>
      <c r="C10" s="43"/>
      <c r="D10" s="43"/>
      <c r="E10" s="370" t="s">
        <v>44</v>
      </c>
      <c r="F10" s="370"/>
      <c r="G10" s="370"/>
      <c r="H10" s="370"/>
      <c r="I10" s="370"/>
      <c r="J10" s="370"/>
      <c r="K10" s="370"/>
      <c r="L10" s="44"/>
      <c r="M10" s="45"/>
      <c r="N10" s="45"/>
      <c r="O10" s="45"/>
      <c r="P10" s="45"/>
      <c r="Q10" s="46"/>
      <c r="R10" s="46"/>
      <c r="S10" s="46"/>
      <c r="T10" s="46"/>
      <c r="U10" s="46"/>
      <c r="V10" s="46"/>
      <c r="W10" s="46"/>
      <c r="X10" s="46"/>
      <c r="Y10" s="370" t="s">
        <v>4</v>
      </c>
      <c r="Z10" s="370"/>
      <c r="AA10" s="370"/>
      <c r="AB10" s="370"/>
      <c r="AC10" s="370"/>
      <c r="AD10" s="370"/>
      <c r="AE10" s="232" t="s">
        <v>22</v>
      </c>
      <c r="AF10" s="232"/>
      <c r="AG10" s="230" t="s">
        <v>0</v>
      </c>
      <c r="AH10" s="230"/>
      <c r="AI10" s="230"/>
      <c r="AJ10" s="47"/>
      <c r="AK10" s="230" t="s">
        <v>1</v>
      </c>
      <c r="AL10" s="230"/>
      <c r="AM10" s="230"/>
      <c r="AN10" s="46"/>
      <c r="AO10" s="370" t="s">
        <v>23</v>
      </c>
      <c r="AP10" s="370"/>
      <c r="AQ10" s="370"/>
      <c r="AR10" s="370"/>
      <c r="AS10" s="370"/>
      <c r="AT10" s="46"/>
      <c r="AU10" s="46"/>
      <c r="AV10" s="46"/>
      <c r="AW10" s="46"/>
      <c r="AX10" s="370" t="s">
        <v>24</v>
      </c>
      <c r="AY10" s="370"/>
      <c r="AZ10" s="370"/>
      <c r="BA10" s="370"/>
      <c r="BB10" s="447" t="s">
        <v>25</v>
      </c>
      <c r="BC10" s="447"/>
      <c r="BD10" s="447"/>
      <c r="BE10" s="447"/>
      <c r="BF10" s="48"/>
      <c r="BG10" s="48"/>
      <c r="BH10" s="46"/>
      <c r="BI10" s="49" t="s">
        <v>26</v>
      </c>
    </row>
    <row r="11" spans="1:62" ht="12" customHeight="1" thickBot="1">
      <c r="A11" s="50"/>
      <c r="B11" s="50"/>
      <c r="C11" s="51"/>
      <c r="D11" s="51"/>
      <c r="E11" s="371"/>
      <c r="F11" s="371"/>
      <c r="G11" s="371"/>
      <c r="H11" s="371"/>
      <c r="I11" s="371"/>
      <c r="J11" s="371"/>
      <c r="K11" s="371"/>
      <c r="L11" s="52"/>
      <c r="M11" s="53"/>
      <c r="N11" s="53"/>
      <c r="O11" s="53"/>
      <c r="P11" s="53"/>
      <c r="Q11" s="54"/>
      <c r="R11" s="54"/>
      <c r="S11" s="54"/>
      <c r="T11" s="54"/>
      <c r="U11" s="54"/>
      <c r="V11" s="54"/>
      <c r="W11" s="54"/>
      <c r="X11" s="54"/>
      <c r="Y11" s="371"/>
      <c r="Z11" s="371"/>
      <c r="AA11" s="371"/>
      <c r="AB11" s="371"/>
      <c r="AC11" s="371"/>
      <c r="AD11" s="371"/>
      <c r="AE11" s="233"/>
      <c r="AF11" s="233"/>
      <c r="AG11" s="449">
        <f>IF($K$5="","",$K$5)</f>
        <v>43973</v>
      </c>
      <c r="AH11" s="449"/>
      <c r="AI11" s="449"/>
      <c r="AJ11" s="55"/>
      <c r="AK11" s="449">
        <f>IF($K$7="","",$K$7)</f>
        <v>43976</v>
      </c>
      <c r="AL11" s="449"/>
      <c r="AM11" s="449"/>
      <c r="AN11" s="54"/>
      <c r="AO11" s="371"/>
      <c r="AP11" s="371"/>
      <c r="AQ11" s="371"/>
      <c r="AR11" s="371"/>
      <c r="AS11" s="371"/>
      <c r="AT11" s="54"/>
      <c r="AU11" s="54"/>
      <c r="AV11" s="54"/>
      <c r="AW11" s="54"/>
      <c r="AX11" s="371"/>
      <c r="AY11" s="371"/>
      <c r="AZ11" s="371"/>
      <c r="BA11" s="371"/>
      <c r="BB11" s="448"/>
      <c r="BC11" s="448"/>
      <c r="BD11" s="448"/>
      <c r="BE11" s="448"/>
      <c r="BF11" s="56"/>
      <c r="BG11" s="56"/>
      <c r="BH11" s="54"/>
      <c r="BI11" s="57" t="s">
        <v>27</v>
      </c>
    </row>
    <row r="12" spans="1:62" ht="8.1" customHeight="1" thickTop="1" thickBot="1">
      <c r="A12" s="42"/>
      <c r="B12" s="408" t="s">
        <v>59</v>
      </c>
      <c r="C12" s="408"/>
      <c r="D12" s="409"/>
      <c r="E12" s="58"/>
      <c r="F12" s="59"/>
      <c r="G12" s="60"/>
      <c r="H12" s="60"/>
      <c r="I12" s="60"/>
      <c r="J12" s="61"/>
      <c r="K12" s="62"/>
      <c r="L12" s="62"/>
      <c r="M12" s="62"/>
      <c r="N12" s="62"/>
      <c r="O12" s="62"/>
      <c r="P12" s="62"/>
      <c r="Q12" s="60"/>
      <c r="R12" s="60"/>
      <c r="S12" s="60"/>
      <c r="T12" s="60"/>
      <c r="U12" s="60"/>
      <c r="V12" s="60"/>
      <c r="W12" s="60"/>
      <c r="X12" s="63"/>
      <c r="Y12" s="64"/>
      <c r="Z12" s="62"/>
      <c r="AA12" s="62"/>
      <c r="AB12" s="62"/>
      <c r="AC12" s="65"/>
      <c r="AD12" s="66"/>
      <c r="AE12" s="67"/>
      <c r="AF12" s="68"/>
      <c r="AG12" s="69"/>
      <c r="AH12" s="69"/>
      <c r="AI12" s="69"/>
      <c r="AJ12" s="69"/>
      <c r="AK12" s="69"/>
      <c r="AL12" s="69"/>
      <c r="AM12" s="69"/>
      <c r="AN12" s="69"/>
      <c r="AO12" s="376"/>
      <c r="AP12" s="377"/>
      <c r="AQ12" s="377"/>
      <c r="AR12" s="378"/>
      <c r="AS12" s="62"/>
      <c r="AT12" s="62"/>
      <c r="AU12" s="62"/>
      <c r="AV12" s="62"/>
      <c r="AW12" s="70"/>
      <c r="AX12" s="64"/>
      <c r="AY12" s="62"/>
      <c r="AZ12" s="62"/>
      <c r="BA12" s="62"/>
      <c r="BB12" s="62"/>
      <c r="BC12" s="62"/>
      <c r="BD12" s="71"/>
      <c r="BE12" s="72"/>
      <c r="BF12" s="73"/>
      <c r="BG12" s="73"/>
      <c r="BH12" s="74"/>
      <c r="BI12" s="75"/>
    </row>
    <row r="13" spans="1:62" ht="14.25" customHeight="1" thickTop="1" thickBot="1">
      <c r="A13" s="76"/>
      <c r="B13" s="410"/>
      <c r="C13" s="410"/>
      <c r="D13" s="411"/>
      <c r="E13" s="77"/>
      <c r="F13" s="78"/>
      <c r="G13" s="79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80"/>
      <c r="Z13" s="82" t="s">
        <v>53</v>
      </c>
      <c r="AA13" s="83"/>
      <c r="AD13" s="76"/>
      <c r="AE13" s="81"/>
      <c r="AF13" s="80"/>
      <c r="AG13" s="388" t="s">
        <v>39</v>
      </c>
      <c r="AH13" s="389"/>
      <c r="AI13" s="389"/>
      <c r="AJ13" s="389"/>
      <c r="AK13" s="389"/>
      <c r="AL13" s="389"/>
      <c r="AM13" s="389"/>
      <c r="AN13" s="389"/>
      <c r="AO13" s="389"/>
      <c r="AP13" s="389"/>
      <c r="AQ13" s="389"/>
      <c r="AR13" s="389"/>
      <c r="AS13" s="389"/>
      <c r="AT13" s="389"/>
      <c r="AU13" s="389"/>
      <c r="AV13" s="389"/>
      <c r="AW13" s="390"/>
      <c r="AX13" s="386">
        <f>IF($K$7="","",$K$7+56)</f>
        <v>44032</v>
      </c>
      <c r="AY13" s="387"/>
      <c r="AZ13" s="387"/>
      <c r="BA13" s="84"/>
      <c r="BB13" s="84"/>
      <c r="BC13" s="84"/>
      <c r="BD13" s="84"/>
      <c r="BE13" s="84"/>
      <c r="BF13" s="85"/>
      <c r="BG13" s="85"/>
      <c r="BH13" s="86"/>
      <c r="BI13" s="87"/>
    </row>
    <row r="14" spans="1:62" ht="14.25" customHeight="1" thickTop="1" thickBot="1">
      <c r="A14" s="76"/>
      <c r="B14" s="410"/>
      <c r="C14" s="410"/>
      <c r="D14" s="411"/>
      <c r="E14" s="77"/>
      <c r="G14" s="88"/>
      <c r="H14" s="88"/>
      <c r="I14" s="88"/>
      <c r="J14" s="88"/>
      <c r="K14" s="88"/>
      <c r="L14" s="88"/>
      <c r="M14" s="88"/>
      <c r="N14" s="88"/>
      <c r="O14" s="88"/>
      <c r="P14" s="82" t="s">
        <v>52</v>
      </c>
      <c r="T14" s="88"/>
      <c r="U14" s="386">
        <f>IF($K$5="","",$K$5-55)</f>
        <v>43918</v>
      </c>
      <c r="V14" s="387"/>
      <c r="W14" s="387"/>
      <c r="X14" s="393"/>
      <c r="Y14" s="391" t="s">
        <v>28</v>
      </c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2"/>
      <c r="AX14" s="386">
        <f>IF($K$7="","",$K$7+56)</f>
        <v>44032</v>
      </c>
      <c r="AY14" s="387"/>
      <c r="AZ14" s="387"/>
      <c r="BA14" s="84"/>
      <c r="BB14" s="84"/>
      <c r="BC14" s="84"/>
      <c r="BD14" s="84"/>
      <c r="BE14" s="84"/>
      <c r="BF14" s="85"/>
      <c r="BG14" s="85"/>
      <c r="BH14" s="86"/>
      <c r="BI14" s="87"/>
    </row>
    <row r="15" spans="1:62" ht="14.25" customHeight="1" thickTop="1" thickBot="1">
      <c r="A15" s="76"/>
      <c r="B15" s="410"/>
      <c r="C15" s="410"/>
      <c r="D15" s="411"/>
      <c r="E15" s="77"/>
      <c r="F15" s="78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90"/>
      <c r="R15" s="90"/>
      <c r="S15" s="90"/>
      <c r="T15" s="90"/>
      <c r="U15" s="90"/>
      <c r="V15" s="90"/>
      <c r="W15" s="90"/>
      <c r="X15" s="91"/>
      <c r="Y15" s="92"/>
      <c r="Z15" s="89"/>
      <c r="AA15" s="89"/>
      <c r="AB15" s="89"/>
      <c r="AC15" s="89"/>
      <c r="AD15" s="89"/>
      <c r="AE15" s="93"/>
      <c r="AF15" s="234" t="s">
        <v>29</v>
      </c>
      <c r="AG15" s="234"/>
      <c r="AH15" s="234"/>
      <c r="AI15" s="234"/>
      <c r="AJ15" s="234"/>
      <c r="AK15" s="234"/>
      <c r="AL15" s="234"/>
      <c r="AM15" s="234"/>
      <c r="AN15" s="234"/>
      <c r="AO15" s="234"/>
      <c r="AP15" s="386">
        <f>IF($K$7="","",$K$7+13)</f>
        <v>43989</v>
      </c>
      <c r="AQ15" s="387"/>
      <c r="AR15" s="387"/>
      <c r="AS15" s="394"/>
      <c r="AT15" s="394"/>
      <c r="AU15" s="394"/>
      <c r="AV15" s="395"/>
      <c r="AW15" s="94"/>
      <c r="AX15" s="95"/>
      <c r="AY15" s="96"/>
      <c r="AZ15" s="96"/>
      <c r="BA15" s="96"/>
      <c r="BB15" s="97"/>
      <c r="BC15" s="97"/>
      <c r="BD15" s="98"/>
      <c r="BE15" s="99"/>
      <c r="BF15" s="85"/>
      <c r="BG15" s="85"/>
      <c r="BH15" s="86"/>
      <c r="BI15" s="87"/>
    </row>
    <row r="16" spans="1:62" ht="14.25" customHeight="1" thickTop="1">
      <c r="A16" s="76"/>
      <c r="B16" s="410"/>
      <c r="C16" s="410"/>
      <c r="D16" s="411"/>
      <c r="E16" s="77"/>
      <c r="F16" s="78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90"/>
      <c r="R16" s="90"/>
      <c r="S16" s="90"/>
      <c r="T16" s="90"/>
      <c r="U16" s="90"/>
      <c r="V16" s="90"/>
      <c r="W16" s="90"/>
      <c r="X16" s="91"/>
      <c r="Y16" s="92"/>
      <c r="Z16" s="89"/>
      <c r="AA16" s="89"/>
      <c r="AB16" s="89"/>
      <c r="AC16" s="89"/>
      <c r="AD16" s="89"/>
      <c r="AE16" s="93"/>
      <c r="AF16" s="100"/>
      <c r="AG16" s="100"/>
      <c r="AH16" s="380" t="s">
        <v>30</v>
      </c>
      <c r="AI16" s="380"/>
      <c r="AJ16" s="380"/>
      <c r="AK16" s="380"/>
      <c r="AL16" s="380"/>
      <c r="AM16" s="101" t="s">
        <v>31</v>
      </c>
      <c r="AN16" s="102"/>
      <c r="AO16" s="102"/>
      <c r="AP16" s="102"/>
      <c r="AQ16" s="102"/>
      <c r="AR16" s="102"/>
      <c r="AS16" s="102"/>
      <c r="AT16" s="102"/>
      <c r="AU16" s="102"/>
      <c r="AV16" s="102"/>
      <c r="AW16" s="103"/>
      <c r="AX16" s="386">
        <f>IF($K$7="","",$K$7+56)</f>
        <v>44032</v>
      </c>
      <c r="AY16" s="387"/>
      <c r="AZ16" s="387"/>
      <c r="BA16" s="84"/>
      <c r="BB16" s="84"/>
      <c r="BC16" s="84"/>
      <c r="BD16" s="84"/>
      <c r="BE16" s="84"/>
      <c r="BF16" s="104"/>
      <c r="BG16" s="104"/>
      <c r="BH16" s="105"/>
      <c r="BI16" s="106"/>
    </row>
    <row r="17" spans="1:64" ht="14.25" customHeight="1">
      <c r="A17" s="76"/>
      <c r="B17" s="410"/>
      <c r="C17" s="410"/>
      <c r="D17" s="411"/>
      <c r="E17" s="77"/>
      <c r="F17" s="78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90"/>
      <c r="R17" s="90"/>
      <c r="S17" s="90"/>
      <c r="T17" s="90"/>
      <c r="U17" s="90"/>
      <c r="V17" s="90"/>
      <c r="W17" s="90"/>
      <c r="X17" s="91"/>
      <c r="Y17" s="92"/>
      <c r="Z17" s="89"/>
      <c r="AA17" s="89"/>
      <c r="AB17" s="89"/>
      <c r="AC17" s="89"/>
      <c r="AD17" s="89"/>
      <c r="AE17" s="93"/>
      <c r="AF17" s="100"/>
      <c r="AG17" s="100"/>
      <c r="AH17" s="381"/>
      <c r="AI17" s="381"/>
      <c r="AJ17" s="381"/>
      <c r="AK17" s="381"/>
      <c r="AL17" s="381"/>
      <c r="AM17" s="107" t="s">
        <v>32</v>
      </c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386">
        <f>IF($K$7="","",$K$7+1094)</f>
        <v>45070</v>
      </c>
      <c r="BC17" s="387"/>
      <c r="BD17" s="387"/>
      <c r="BE17" s="84"/>
      <c r="BF17" s="108"/>
      <c r="BG17" s="108"/>
      <c r="BH17" s="108"/>
      <c r="BI17" s="379"/>
      <c r="BJ17" s="379"/>
      <c r="BK17" s="379"/>
      <c r="BL17" s="379"/>
    </row>
    <row r="18" spans="1:64" ht="14.25" customHeight="1" thickBot="1">
      <c r="A18" s="76"/>
      <c r="B18" s="412"/>
      <c r="C18" s="412"/>
      <c r="D18" s="413"/>
      <c r="E18" s="109"/>
      <c r="F18" s="110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2"/>
      <c r="R18" s="112"/>
      <c r="S18" s="112"/>
      <c r="T18" s="112"/>
      <c r="U18" s="112"/>
      <c r="V18" s="112"/>
      <c r="W18" s="112"/>
      <c r="X18" s="113"/>
      <c r="Y18" s="114"/>
      <c r="Z18" s="111"/>
      <c r="AA18" s="111"/>
      <c r="AB18" s="111"/>
      <c r="AC18" s="111"/>
      <c r="AD18" s="111"/>
      <c r="AE18" s="115"/>
      <c r="AF18" s="114"/>
      <c r="AG18" s="110"/>
      <c r="AH18" s="382"/>
      <c r="AI18" s="382"/>
      <c r="AJ18" s="382"/>
      <c r="AK18" s="382"/>
      <c r="AL18" s="382"/>
      <c r="AM18" s="116" t="s">
        <v>33</v>
      </c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7"/>
      <c r="BC18" s="117"/>
      <c r="BD18" s="118"/>
      <c r="BE18" s="116"/>
      <c r="BF18" s="119"/>
      <c r="BG18" s="119"/>
      <c r="BH18" s="116"/>
      <c r="BI18" s="116"/>
    </row>
    <row r="19" spans="1:64" ht="14.45" customHeight="1" thickTop="1" thickBot="1">
      <c r="A19" s="76"/>
      <c r="B19" s="414" t="s">
        <v>60</v>
      </c>
      <c r="C19" s="414"/>
      <c r="D19" s="415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375"/>
      <c r="AJ19" s="375"/>
      <c r="AK19" s="375"/>
      <c r="AL19" s="375"/>
      <c r="AM19" s="375"/>
      <c r="AN19" s="375"/>
      <c r="AO19" s="375"/>
      <c r="AP19" s="375"/>
      <c r="AQ19" s="375"/>
      <c r="AR19" s="375"/>
      <c r="AS19" s="375"/>
      <c r="AT19" s="375"/>
      <c r="AU19" s="375"/>
      <c r="AV19" s="375"/>
      <c r="AW19" s="375"/>
      <c r="AX19" s="375"/>
      <c r="AY19" s="375"/>
      <c r="AZ19" s="375"/>
      <c r="BA19" s="375"/>
      <c r="BB19" s="375"/>
      <c r="BC19" s="375"/>
      <c r="BD19" s="375"/>
      <c r="BE19" s="121"/>
      <c r="BF19" s="122"/>
      <c r="BG19" s="122"/>
      <c r="BH19" s="123"/>
      <c r="BI19" s="75"/>
    </row>
    <row r="20" spans="1:64" ht="14.25" customHeight="1" thickTop="1" thickBot="1">
      <c r="A20" s="76"/>
      <c r="B20" s="416" t="s">
        <v>5</v>
      </c>
      <c r="C20" s="416"/>
      <c r="D20" s="417"/>
      <c r="E20" s="124"/>
      <c r="F20" s="367" t="s">
        <v>46</v>
      </c>
      <c r="G20" s="368"/>
      <c r="H20" s="369"/>
      <c r="I20" s="125"/>
      <c r="J20" s="126"/>
      <c r="K20" s="126"/>
      <c r="L20" s="126"/>
      <c r="M20" s="367" t="s">
        <v>54</v>
      </c>
      <c r="N20" s="368"/>
      <c r="O20" s="369"/>
      <c r="P20" s="125"/>
      <c r="Q20" s="125"/>
      <c r="R20" s="127"/>
      <c r="S20" s="367" t="s">
        <v>102</v>
      </c>
      <c r="T20" s="368"/>
      <c r="U20" s="369"/>
      <c r="V20" s="126"/>
      <c r="W20" s="126"/>
      <c r="X20" s="128"/>
      <c r="Y20" s="129"/>
      <c r="Z20" s="128"/>
      <c r="AA20" s="128"/>
      <c r="AB20" s="128"/>
      <c r="AC20" s="128"/>
      <c r="AD20" s="128"/>
      <c r="AE20" s="128"/>
      <c r="AF20" s="128"/>
      <c r="AG20" s="130"/>
      <c r="AH20" s="130"/>
      <c r="AI20" s="425" t="s">
        <v>58</v>
      </c>
      <c r="AJ20" s="426"/>
      <c r="AK20" s="426"/>
      <c r="AL20" s="131"/>
      <c r="AM20" s="125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32"/>
      <c r="BB20" s="132"/>
      <c r="BC20" s="132"/>
      <c r="BD20" s="132"/>
      <c r="BE20" s="133"/>
      <c r="BF20" s="134"/>
      <c r="BG20" s="134"/>
      <c r="BH20" s="133"/>
      <c r="BI20" s="87"/>
    </row>
    <row r="21" spans="1:64" ht="14.25" customHeight="1" thickTop="1" thickBot="1">
      <c r="A21" s="76"/>
      <c r="B21" s="416"/>
      <c r="C21" s="416"/>
      <c r="D21" s="417"/>
      <c r="E21" s="135"/>
      <c r="F21" s="383" t="s">
        <v>45</v>
      </c>
      <c r="G21" s="384"/>
      <c r="H21" s="384"/>
      <c r="I21" s="385"/>
      <c r="J21" s="136"/>
      <c r="K21" s="136"/>
      <c r="L21" s="136"/>
      <c r="M21" s="422" t="s">
        <v>126</v>
      </c>
      <c r="N21" s="423"/>
      <c r="O21" s="423"/>
      <c r="P21" s="423"/>
      <c r="Q21" s="424"/>
      <c r="S21" s="465" t="s">
        <v>148</v>
      </c>
      <c r="T21" s="465"/>
      <c r="U21" s="465"/>
      <c r="V21" s="465"/>
      <c r="W21" s="465"/>
      <c r="X21" s="465"/>
      <c r="Y21" s="137"/>
      <c r="Z21" s="138"/>
      <c r="AA21" s="138"/>
      <c r="AB21" s="138"/>
      <c r="AC21" s="138"/>
      <c r="AD21" s="138"/>
      <c r="AE21" s="138"/>
      <c r="AF21" s="138"/>
      <c r="AG21" s="139"/>
      <c r="AH21" s="139"/>
      <c r="AI21" s="231" t="s">
        <v>48</v>
      </c>
      <c r="AJ21" s="231"/>
      <c r="AK21" s="231"/>
      <c r="AL21" s="231"/>
      <c r="AM21" s="231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40"/>
      <c r="BB21" s="140"/>
      <c r="BC21" s="140"/>
      <c r="BD21" s="140"/>
      <c r="BE21" s="133"/>
      <c r="BF21" s="134"/>
      <c r="BG21" s="134"/>
      <c r="BH21" s="133"/>
      <c r="BI21" s="87"/>
    </row>
    <row r="22" spans="1:64" ht="6.95" customHeight="1" thickTop="1" thickBot="1">
      <c r="A22" s="76"/>
      <c r="B22" s="418"/>
      <c r="C22" s="418"/>
      <c r="D22" s="419"/>
      <c r="E22" s="141"/>
      <c r="F22" s="142"/>
      <c r="G22" s="143"/>
      <c r="H22" s="143"/>
      <c r="I22" s="143"/>
      <c r="J22" s="143"/>
      <c r="K22" s="143"/>
      <c r="L22" s="143"/>
      <c r="M22" s="136"/>
      <c r="N22" s="144"/>
      <c r="O22" s="144"/>
      <c r="P22" s="143"/>
      <c r="Q22" s="143"/>
      <c r="R22" s="143"/>
      <c r="S22" s="465"/>
      <c r="T22" s="465"/>
      <c r="U22" s="465"/>
      <c r="V22" s="465"/>
      <c r="W22" s="465"/>
      <c r="X22" s="465"/>
      <c r="Y22" s="145"/>
      <c r="Z22" s="466" t="s">
        <v>115</v>
      </c>
      <c r="AA22" s="467"/>
      <c r="AB22" s="467"/>
      <c r="AC22" s="88"/>
      <c r="AD22" s="88"/>
      <c r="AE22" s="88"/>
      <c r="AF22" s="88"/>
      <c r="AG22" s="146"/>
      <c r="AH22" s="146"/>
      <c r="AI22" s="146"/>
      <c r="AJ22" s="146"/>
      <c r="AK22" s="147"/>
      <c r="AL22" s="147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148"/>
      <c r="BB22" s="148"/>
      <c r="BC22" s="148"/>
      <c r="BD22" s="148"/>
      <c r="BE22" s="106"/>
      <c r="BF22" s="88"/>
      <c r="BG22" s="88"/>
      <c r="BH22" s="88"/>
      <c r="BI22" s="106"/>
    </row>
    <row r="23" spans="1:64" ht="6.95" customHeight="1" thickBot="1">
      <c r="A23" s="76"/>
      <c r="B23" s="420" t="s">
        <v>8</v>
      </c>
      <c r="C23" s="420"/>
      <c r="D23" s="421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465"/>
      <c r="T23" s="465"/>
      <c r="U23" s="465"/>
      <c r="V23" s="465"/>
      <c r="W23" s="465"/>
      <c r="X23" s="465"/>
      <c r="Y23" s="150"/>
      <c r="Z23" s="466"/>
      <c r="AA23" s="467"/>
      <c r="AB23" s="467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49"/>
      <c r="AV23" s="151"/>
      <c r="AW23" s="151"/>
      <c r="AX23" s="151"/>
      <c r="AY23" s="151"/>
      <c r="AZ23" s="151"/>
      <c r="BA23" s="151"/>
      <c r="BB23" s="151"/>
      <c r="BC23" s="151"/>
      <c r="BD23" s="151"/>
      <c r="BE23" s="152"/>
      <c r="BF23" s="151"/>
      <c r="BG23" s="151"/>
      <c r="BH23" s="151"/>
      <c r="BI23" s="152"/>
    </row>
    <row r="24" spans="1:64" ht="14.25" customHeight="1" thickTop="1">
      <c r="A24" s="76"/>
      <c r="B24" s="420"/>
      <c r="C24" s="420"/>
      <c r="D24" s="421"/>
      <c r="E24" s="143"/>
      <c r="F24" s="294" t="s">
        <v>56</v>
      </c>
      <c r="G24" s="295"/>
      <c r="H24" s="296"/>
      <c r="I24" s="153"/>
      <c r="J24" s="143"/>
      <c r="K24" s="143"/>
      <c r="L24" s="143"/>
      <c r="M24" s="294" t="s">
        <v>54</v>
      </c>
      <c r="N24" s="295"/>
      <c r="O24" s="296"/>
      <c r="P24" s="153"/>
      <c r="Q24" s="153"/>
      <c r="R24" s="153"/>
      <c r="S24" s="465"/>
      <c r="T24" s="465"/>
      <c r="U24" s="465"/>
      <c r="V24" s="465"/>
      <c r="W24" s="465"/>
      <c r="X24" s="465"/>
      <c r="Y24" s="154"/>
      <c r="Z24" s="468" t="s">
        <v>114</v>
      </c>
      <c r="AA24" s="469"/>
      <c r="AB24" s="469"/>
      <c r="AC24" s="469"/>
      <c r="AD24" s="469"/>
      <c r="AE24" s="469"/>
      <c r="AF24" s="469"/>
      <c r="AG24" s="470"/>
      <c r="AH24" s="155"/>
      <c r="AI24" s="235" t="s">
        <v>55</v>
      </c>
      <c r="AJ24" s="235"/>
      <c r="AK24" s="235"/>
      <c r="AL24" s="156"/>
      <c r="AM24" s="143"/>
      <c r="AN24" s="157"/>
      <c r="AO24" s="157"/>
      <c r="AP24" s="294" t="s">
        <v>129</v>
      </c>
      <c r="AQ24" s="295"/>
      <c r="AR24" s="295"/>
      <c r="AS24" s="296"/>
      <c r="AT24" s="143"/>
      <c r="AU24" s="143"/>
      <c r="AV24" s="157"/>
      <c r="AW24" s="157"/>
      <c r="AX24" s="294" t="s">
        <v>131</v>
      </c>
      <c r="AY24" s="295"/>
      <c r="AZ24" s="296"/>
      <c r="BA24" s="157"/>
      <c r="BB24" s="157"/>
      <c r="BC24" s="157"/>
      <c r="BD24" s="157"/>
      <c r="BE24" s="158"/>
      <c r="BF24" s="159"/>
      <c r="BG24" s="159"/>
      <c r="BH24" s="157"/>
      <c r="BI24" s="106"/>
    </row>
    <row r="25" spans="1:64" ht="14.25" customHeight="1">
      <c r="A25" s="76"/>
      <c r="B25" s="420"/>
      <c r="C25" s="420"/>
      <c r="D25" s="421"/>
      <c r="E25" s="136"/>
      <c r="F25" s="358" t="s">
        <v>116</v>
      </c>
      <c r="G25" s="359"/>
      <c r="H25" s="359"/>
      <c r="I25" s="359"/>
      <c r="J25" s="359"/>
      <c r="K25" s="360"/>
      <c r="L25" s="160"/>
      <c r="M25" s="399" t="s">
        <v>47</v>
      </c>
      <c r="N25" s="400"/>
      <c r="O25" s="400"/>
      <c r="P25" s="400"/>
      <c r="Q25" s="401"/>
      <c r="R25" s="153"/>
      <c r="S25" s="465"/>
      <c r="T25" s="465"/>
      <c r="U25" s="465"/>
      <c r="V25" s="465"/>
      <c r="W25" s="465"/>
      <c r="X25" s="465"/>
      <c r="Y25" s="161"/>
      <c r="Z25" s="161"/>
      <c r="AA25" s="161"/>
      <c r="AB25" s="161"/>
      <c r="AC25" s="161"/>
      <c r="AD25" s="161"/>
      <c r="AE25" s="161"/>
      <c r="AF25" s="161"/>
      <c r="AG25" s="161"/>
      <c r="AH25" s="153"/>
      <c r="AI25" s="274" t="s">
        <v>128</v>
      </c>
      <c r="AJ25" s="275"/>
      <c r="AK25" s="275"/>
      <c r="AL25" s="272"/>
      <c r="AM25" s="272"/>
      <c r="AN25" s="273"/>
      <c r="AO25" s="157"/>
      <c r="AP25" s="271" t="s">
        <v>130</v>
      </c>
      <c r="AQ25" s="272"/>
      <c r="AR25" s="272"/>
      <c r="AS25" s="272"/>
      <c r="AT25" s="272"/>
      <c r="AU25" s="272"/>
      <c r="AV25" s="273"/>
      <c r="AW25" s="157"/>
      <c r="AX25" s="358" t="s">
        <v>132</v>
      </c>
      <c r="AY25" s="359"/>
      <c r="AZ25" s="359"/>
      <c r="BA25" s="359"/>
      <c r="BB25" s="359"/>
      <c r="BC25" s="359"/>
      <c r="BD25" s="360"/>
      <c r="BE25" s="162"/>
      <c r="BF25" s="163"/>
      <c r="BG25" s="163"/>
      <c r="BH25" s="157"/>
      <c r="BI25" s="76"/>
    </row>
    <row r="26" spans="1:64" ht="14.25" customHeight="1">
      <c r="A26" s="76"/>
      <c r="B26" s="420"/>
      <c r="C26" s="420"/>
      <c r="D26" s="421"/>
      <c r="E26" s="136"/>
      <c r="F26" s="361"/>
      <c r="G26" s="362"/>
      <c r="H26" s="362"/>
      <c r="I26" s="362"/>
      <c r="J26" s="362"/>
      <c r="K26" s="363"/>
      <c r="L26" s="153"/>
      <c r="M26" s="402"/>
      <c r="N26" s="403"/>
      <c r="O26" s="403"/>
      <c r="P26" s="403"/>
      <c r="Q26" s="404"/>
      <c r="R26" s="153"/>
      <c r="S26" s="465"/>
      <c r="T26" s="465"/>
      <c r="U26" s="465"/>
      <c r="V26" s="465"/>
      <c r="W26" s="465"/>
      <c r="X26" s="465"/>
      <c r="Y26" s="161"/>
      <c r="Z26" s="161"/>
      <c r="AA26" s="161"/>
      <c r="AB26" s="161"/>
      <c r="AC26" s="161"/>
      <c r="AD26" s="161"/>
      <c r="AE26" s="161"/>
      <c r="AF26" s="161"/>
      <c r="AG26" s="161"/>
      <c r="AH26" s="153"/>
      <c r="AI26" s="274"/>
      <c r="AJ26" s="275"/>
      <c r="AK26" s="275"/>
      <c r="AL26" s="275"/>
      <c r="AM26" s="275"/>
      <c r="AN26" s="276"/>
      <c r="AO26" s="157"/>
      <c r="AP26" s="274"/>
      <c r="AQ26" s="275"/>
      <c r="AR26" s="275"/>
      <c r="AS26" s="275"/>
      <c r="AT26" s="275"/>
      <c r="AU26" s="275"/>
      <c r="AV26" s="276"/>
      <c r="AW26" s="157"/>
      <c r="AX26" s="361"/>
      <c r="AY26" s="362"/>
      <c r="AZ26" s="362"/>
      <c r="BA26" s="362"/>
      <c r="BB26" s="362"/>
      <c r="BC26" s="362"/>
      <c r="BD26" s="363"/>
      <c r="BE26" s="162"/>
      <c r="BF26" s="163"/>
      <c r="BG26" s="163"/>
      <c r="BH26" s="157"/>
      <c r="BI26" s="76"/>
    </row>
    <row r="27" spans="1:64" ht="14.25" customHeight="1">
      <c r="A27" s="76"/>
      <c r="B27" s="420"/>
      <c r="C27" s="420"/>
      <c r="D27" s="421"/>
      <c r="E27" s="136"/>
      <c r="F27" s="364"/>
      <c r="G27" s="365"/>
      <c r="H27" s="365"/>
      <c r="I27" s="365"/>
      <c r="J27" s="365"/>
      <c r="K27" s="366"/>
      <c r="L27" s="153"/>
      <c r="M27" s="405"/>
      <c r="N27" s="406"/>
      <c r="O27" s="406"/>
      <c r="P27" s="406"/>
      <c r="Q27" s="407"/>
      <c r="R27" s="153"/>
      <c r="S27" s="465"/>
      <c r="T27" s="465"/>
      <c r="U27" s="465"/>
      <c r="V27" s="465"/>
      <c r="W27" s="465"/>
      <c r="X27" s="465"/>
      <c r="Y27" s="161"/>
      <c r="Z27" s="161"/>
      <c r="AA27" s="161"/>
      <c r="AB27" s="161"/>
      <c r="AC27" s="161"/>
      <c r="AD27" s="161"/>
      <c r="AE27" s="161"/>
      <c r="AF27" s="161"/>
      <c r="AG27" s="161"/>
      <c r="AH27" s="157"/>
      <c r="AI27" s="277"/>
      <c r="AJ27" s="278"/>
      <c r="AK27" s="278"/>
      <c r="AL27" s="278"/>
      <c r="AM27" s="278"/>
      <c r="AN27" s="279"/>
      <c r="AO27" s="157"/>
      <c r="AP27" s="277"/>
      <c r="AQ27" s="278"/>
      <c r="AR27" s="278"/>
      <c r="AS27" s="278"/>
      <c r="AT27" s="278"/>
      <c r="AU27" s="278"/>
      <c r="AV27" s="279"/>
      <c r="AW27" s="157"/>
      <c r="AX27" s="364"/>
      <c r="AY27" s="365"/>
      <c r="AZ27" s="365"/>
      <c r="BA27" s="365"/>
      <c r="BB27" s="365"/>
      <c r="BC27" s="365"/>
      <c r="BD27" s="366"/>
      <c r="BE27" s="162"/>
      <c r="BF27" s="163"/>
      <c r="BG27" s="163"/>
      <c r="BH27" s="157"/>
      <c r="BI27" s="76"/>
    </row>
    <row r="28" spans="1:64" ht="6.95" customHeight="1" thickBot="1">
      <c r="A28" s="76"/>
      <c r="B28" s="414"/>
      <c r="C28" s="414"/>
      <c r="D28" s="415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5"/>
      <c r="AC28" s="166"/>
      <c r="AD28" s="166"/>
      <c r="AE28" s="166"/>
      <c r="AF28" s="166"/>
      <c r="AG28" s="164"/>
      <c r="AH28" s="166"/>
      <c r="AI28" s="167"/>
      <c r="AJ28" s="167"/>
      <c r="AK28" s="167"/>
      <c r="AL28" s="167"/>
      <c r="AM28" s="168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8"/>
      <c r="AZ28" s="167"/>
      <c r="BA28" s="167"/>
      <c r="BB28" s="167"/>
      <c r="BC28" s="167"/>
      <c r="BD28" s="167"/>
      <c r="BE28" s="164"/>
      <c r="BF28" s="167"/>
      <c r="BG28" s="167"/>
      <c r="BH28" s="169"/>
      <c r="BI28" s="167"/>
    </row>
    <row r="29" spans="1:64" ht="6.95" customHeight="1">
      <c r="A29" s="76"/>
      <c r="B29" s="416" t="s">
        <v>49</v>
      </c>
      <c r="C29" s="416"/>
      <c r="D29" s="417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170"/>
      <c r="AC29" s="159"/>
      <c r="AD29" s="159"/>
      <c r="AE29" s="159"/>
      <c r="AF29" s="159"/>
      <c r="AG29" s="76"/>
      <c r="AH29" s="159"/>
      <c r="AI29" s="157"/>
      <c r="AJ29" s="157"/>
      <c r="AK29" s="157"/>
      <c r="AL29" s="157"/>
      <c r="AM29" s="162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62"/>
      <c r="AZ29" s="157"/>
      <c r="BA29" s="157"/>
      <c r="BB29" s="157"/>
      <c r="BC29" s="157"/>
      <c r="BD29" s="157"/>
      <c r="BE29" s="76"/>
      <c r="BF29" s="157"/>
      <c r="BG29" s="157"/>
      <c r="BH29" s="171"/>
      <c r="BI29" s="157"/>
    </row>
    <row r="30" spans="1:64" ht="14.1" customHeight="1" thickBot="1">
      <c r="A30" s="76"/>
      <c r="B30" s="416"/>
      <c r="C30" s="416"/>
      <c r="D30" s="417"/>
      <c r="E30" s="76"/>
      <c r="F30" s="231" t="s">
        <v>51</v>
      </c>
      <c r="G30" s="231"/>
      <c r="H30" s="231"/>
      <c r="I30" s="231"/>
      <c r="J30" s="231"/>
      <c r="K30" s="231"/>
      <c r="L30" s="231"/>
      <c r="M30" s="231"/>
      <c r="N30" s="231"/>
      <c r="O30" s="231"/>
      <c r="P30" s="76"/>
      <c r="Q30" s="76"/>
      <c r="R30" s="76"/>
      <c r="S30" s="245" t="s">
        <v>127</v>
      </c>
      <c r="T30" s="245"/>
      <c r="U30" s="245"/>
      <c r="V30" s="245"/>
      <c r="W30" s="245"/>
      <c r="X30" s="245"/>
      <c r="Y30" s="245"/>
      <c r="Z30" s="245"/>
      <c r="AA30" s="245"/>
      <c r="AB30" s="170"/>
      <c r="AC30" s="159"/>
      <c r="AD30" s="159"/>
      <c r="AE30" s="159"/>
      <c r="AF30" s="159"/>
      <c r="AG30" s="76"/>
      <c r="AH30" s="159"/>
      <c r="AI30" s="471" t="s">
        <v>137</v>
      </c>
      <c r="AJ30" s="472"/>
      <c r="AK30" s="472"/>
      <c r="AL30" s="472"/>
      <c r="AM30" s="472"/>
      <c r="AN30" s="472"/>
      <c r="AO30" s="473"/>
      <c r="AP30" s="153"/>
      <c r="AQ30" s="157"/>
      <c r="AR30" s="157"/>
      <c r="AS30" s="157"/>
      <c r="AT30" s="157"/>
      <c r="AU30" s="157"/>
      <c r="AV30" s="157"/>
      <c r="AW30" s="157"/>
      <c r="AX30" s="383" t="s">
        <v>112</v>
      </c>
      <c r="AY30" s="384"/>
      <c r="AZ30" s="384"/>
      <c r="BA30" s="384"/>
      <c r="BB30" s="384"/>
      <c r="BC30" s="385"/>
      <c r="BD30" s="157"/>
      <c r="BE30" s="76"/>
      <c r="BF30" s="157"/>
      <c r="BG30" s="157"/>
      <c r="BH30" s="171"/>
      <c r="BI30" s="157"/>
    </row>
    <row r="31" spans="1:64" ht="6.95" customHeight="1" thickTop="1" thickBot="1">
      <c r="A31" s="76"/>
      <c r="B31" s="418"/>
      <c r="C31" s="418"/>
      <c r="D31" s="419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5"/>
      <c r="AC31" s="166"/>
      <c r="AD31" s="166"/>
      <c r="AE31" s="166"/>
      <c r="AF31" s="166"/>
      <c r="AG31" s="164"/>
      <c r="AH31" s="166"/>
      <c r="AI31" s="167"/>
      <c r="AJ31" s="167"/>
      <c r="AK31" s="167"/>
      <c r="AL31" s="167"/>
      <c r="AM31" s="168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8"/>
      <c r="AZ31" s="167"/>
      <c r="BA31" s="167"/>
      <c r="BB31" s="167"/>
      <c r="BC31" s="167"/>
      <c r="BD31" s="167"/>
      <c r="BE31" s="172"/>
      <c r="BF31" s="167"/>
      <c r="BG31" s="167"/>
      <c r="BH31" s="169"/>
      <c r="BI31" s="167"/>
    </row>
    <row r="32" spans="1:64" ht="6.95" customHeight="1">
      <c r="A32" s="76"/>
      <c r="B32" s="416" t="s">
        <v>50</v>
      </c>
      <c r="C32" s="416"/>
      <c r="D32" s="417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170"/>
      <c r="AC32" s="159"/>
      <c r="AD32" s="159"/>
      <c r="AE32" s="159"/>
      <c r="AF32" s="159"/>
      <c r="AG32" s="76"/>
      <c r="AH32" s="159"/>
      <c r="AI32" s="157"/>
      <c r="AJ32" s="157"/>
      <c r="AK32" s="157"/>
      <c r="AL32" s="157"/>
      <c r="AM32" s="162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62"/>
      <c r="AZ32" s="157"/>
      <c r="BA32" s="157"/>
      <c r="BB32" s="157"/>
      <c r="BC32" s="157"/>
      <c r="BD32" s="157"/>
      <c r="BE32" s="76"/>
      <c r="BF32" s="157"/>
      <c r="BG32" s="157"/>
      <c r="BH32" s="171"/>
      <c r="BI32" s="157"/>
    </row>
    <row r="33" spans="1:65" ht="14.1" customHeight="1" thickBot="1">
      <c r="A33" s="76"/>
      <c r="B33" s="416"/>
      <c r="C33" s="416"/>
      <c r="D33" s="417"/>
      <c r="E33" s="76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76"/>
      <c r="Q33" s="76"/>
      <c r="R33" s="76"/>
      <c r="S33" s="245" t="s">
        <v>127</v>
      </c>
      <c r="T33" s="245"/>
      <c r="U33" s="245"/>
      <c r="V33" s="245"/>
      <c r="W33" s="245"/>
      <c r="X33" s="245"/>
      <c r="Y33" s="245"/>
      <c r="Z33" s="245"/>
      <c r="AA33" s="245"/>
      <c r="AB33" s="170"/>
      <c r="AC33" s="159"/>
      <c r="AD33" s="159"/>
      <c r="AE33" s="159"/>
      <c r="AF33" s="159"/>
      <c r="AG33" s="76"/>
      <c r="AH33" s="159"/>
      <c r="AI33" s="231" t="s">
        <v>103</v>
      </c>
      <c r="AJ33" s="231"/>
      <c r="AK33" s="231"/>
      <c r="AL33" s="231"/>
      <c r="AM33" s="153"/>
      <c r="AN33" s="153"/>
      <c r="AO33" s="153"/>
      <c r="AP33" s="153"/>
      <c r="AQ33" s="157"/>
      <c r="AR33" s="157"/>
      <c r="AS33" s="157"/>
      <c r="AT33" s="157"/>
      <c r="AU33" s="157"/>
      <c r="AV33" s="157"/>
      <c r="AW33" s="157"/>
      <c r="AX33" s="383" t="s">
        <v>112</v>
      </c>
      <c r="AY33" s="384"/>
      <c r="AZ33" s="384"/>
      <c r="BA33" s="384"/>
      <c r="BB33" s="384"/>
      <c r="BC33" s="385"/>
      <c r="BD33" s="157"/>
      <c r="BE33" s="76"/>
      <c r="BF33" s="157"/>
      <c r="BG33" s="157"/>
      <c r="BH33" s="171"/>
      <c r="BI33" s="157"/>
    </row>
    <row r="34" spans="1:65" ht="6.95" customHeight="1" thickTop="1" thickBot="1">
      <c r="A34" s="76"/>
      <c r="B34" s="416"/>
      <c r="C34" s="416"/>
      <c r="D34" s="417"/>
      <c r="E34" s="157"/>
      <c r="F34" s="157"/>
      <c r="G34" s="157"/>
      <c r="H34" s="157"/>
      <c r="I34" s="157"/>
      <c r="J34" s="88"/>
      <c r="K34" s="88"/>
      <c r="L34" s="88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8"/>
      <c r="BF34" s="122"/>
      <c r="BG34" s="122"/>
      <c r="BH34" s="133"/>
      <c r="BI34" s="87"/>
      <c r="BJ34" s="76"/>
    </row>
    <row r="35" spans="1:65" ht="3" customHeight="1" thickTop="1" thickBot="1">
      <c r="A35" s="173"/>
      <c r="B35" s="173"/>
      <c r="C35" s="174"/>
      <c r="D35" s="174"/>
      <c r="E35" s="173"/>
      <c r="F35" s="173"/>
      <c r="G35" s="173"/>
      <c r="H35" s="173"/>
      <c r="I35" s="173"/>
      <c r="J35" s="174"/>
      <c r="K35" s="174"/>
      <c r="L35" s="174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50"/>
      <c r="BJ35" s="76"/>
      <c r="BK35" s="76"/>
      <c r="BL35" s="175"/>
    </row>
    <row r="36" spans="1:65" s="40" customFormat="1" ht="5.0999999999999996" customHeight="1" thickTop="1">
      <c r="BJ36" s="162"/>
    </row>
    <row r="37" spans="1:65" s="40" customFormat="1" ht="15.95" customHeight="1">
      <c r="B37" s="235" t="s">
        <v>61</v>
      </c>
      <c r="C37" s="235"/>
      <c r="D37" s="235"/>
      <c r="E37" s="40" t="s">
        <v>146</v>
      </c>
      <c r="W37" s="235" t="s">
        <v>61</v>
      </c>
      <c r="X37" s="235"/>
      <c r="Y37" s="235"/>
      <c r="AJ37" s="176"/>
      <c r="AQ37" s="235" t="s">
        <v>135</v>
      </c>
      <c r="AR37" s="235"/>
      <c r="AS37" s="235"/>
      <c r="BK37" s="76"/>
      <c r="BL37" s="76"/>
    </row>
    <row r="38" spans="1:65" s="40" customFormat="1" ht="17.100000000000001" customHeight="1">
      <c r="B38" s="338" t="s">
        <v>65</v>
      </c>
      <c r="C38" s="338"/>
      <c r="D38" s="338"/>
      <c r="E38" s="338"/>
      <c r="F38" s="338"/>
      <c r="G38" s="338"/>
      <c r="H38" s="338"/>
      <c r="I38" s="338"/>
      <c r="J38" s="338"/>
      <c r="K38" s="338"/>
      <c r="L38" s="338"/>
      <c r="M38" s="338"/>
      <c r="N38" s="338"/>
      <c r="O38" s="338"/>
      <c r="P38" s="338"/>
      <c r="Q38" s="338"/>
      <c r="R38" s="338"/>
      <c r="S38" s="338"/>
      <c r="T38" s="338"/>
      <c r="U38" s="338"/>
      <c r="V38" s="177"/>
      <c r="W38" s="338" t="s">
        <v>63</v>
      </c>
      <c r="X38" s="338"/>
      <c r="Y38" s="338"/>
      <c r="Z38" s="338"/>
      <c r="AA38" s="338"/>
      <c r="AB38" s="338"/>
      <c r="AC38" s="338"/>
      <c r="AD38" s="338"/>
      <c r="AE38" s="338"/>
      <c r="AF38" s="338"/>
      <c r="AG38" s="338"/>
      <c r="AH38" s="338"/>
      <c r="AI38" s="338"/>
      <c r="AJ38" s="338"/>
      <c r="AK38" s="338"/>
      <c r="AL38" s="338"/>
      <c r="AM38" s="338"/>
      <c r="AN38" s="338"/>
      <c r="AO38" s="338"/>
      <c r="AP38" s="177"/>
      <c r="AQ38" s="338" t="s">
        <v>64</v>
      </c>
      <c r="AR38" s="338"/>
      <c r="AS38" s="338"/>
      <c r="AT38" s="338"/>
      <c r="AU38" s="338"/>
      <c r="AV38" s="338"/>
      <c r="AW38" s="338"/>
      <c r="AX38" s="338"/>
      <c r="AY38" s="338"/>
      <c r="AZ38" s="338"/>
      <c r="BA38" s="338"/>
      <c r="BB38" s="338"/>
      <c r="BC38" s="338"/>
      <c r="BD38" s="338"/>
      <c r="BE38" s="338"/>
      <c r="BF38" s="338"/>
      <c r="BG38" s="338"/>
      <c r="BH38" s="338"/>
      <c r="BI38" s="338"/>
      <c r="BJ38" s="338"/>
      <c r="BK38" s="76"/>
      <c r="BL38" s="76"/>
    </row>
    <row r="39" spans="1:65" s="40" customFormat="1" ht="12.95" customHeight="1">
      <c r="B39" s="427" t="s">
        <v>34</v>
      </c>
      <c r="C39" s="428"/>
      <c r="D39" s="428"/>
      <c r="E39" s="428"/>
      <c r="F39" s="428"/>
      <c r="G39" s="428"/>
      <c r="H39" s="428"/>
      <c r="I39" s="428"/>
      <c r="J39" s="428"/>
      <c r="K39" s="429"/>
      <c r="L39" s="430" t="s">
        <v>35</v>
      </c>
      <c r="M39" s="430"/>
      <c r="N39" s="430"/>
      <c r="O39" s="430"/>
      <c r="P39" s="430"/>
      <c r="Q39" s="430"/>
      <c r="R39" s="430"/>
      <c r="S39" s="430"/>
      <c r="T39" s="430"/>
      <c r="U39" s="431"/>
      <c r="V39" s="178"/>
      <c r="W39" s="216" t="s">
        <v>119</v>
      </c>
      <c r="X39" s="179" t="s">
        <v>2</v>
      </c>
      <c r="Y39" s="180"/>
      <c r="Z39" s="180"/>
      <c r="AA39" s="339" t="str">
        <f>IF($K$3="","",$K$3)</f>
        <v>人事　太郎</v>
      </c>
      <c r="AB39" s="339"/>
      <c r="AC39" s="339"/>
      <c r="AD39" s="339"/>
      <c r="AE39" s="339"/>
      <c r="AF39" s="339"/>
      <c r="AG39" s="180"/>
      <c r="AH39" s="180" t="s">
        <v>7</v>
      </c>
      <c r="AI39" s="180"/>
      <c r="AJ39" s="180"/>
      <c r="AK39" s="180"/>
      <c r="AL39" s="180"/>
      <c r="AM39" s="180"/>
      <c r="AN39" s="180"/>
      <c r="AO39" s="181"/>
      <c r="AP39" s="80"/>
      <c r="AQ39" s="427" t="s">
        <v>34</v>
      </c>
      <c r="AR39" s="428"/>
      <c r="AS39" s="428"/>
      <c r="AT39" s="428"/>
      <c r="AU39" s="428"/>
      <c r="AV39" s="428"/>
      <c r="AW39" s="428"/>
      <c r="AX39" s="428"/>
      <c r="AY39" s="428"/>
      <c r="AZ39" s="429"/>
      <c r="BA39" s="430" t="s">
        <v>35</v>
      </c>
      <c r="BB39" s="430"/>
      <c r="BC39" s="430"/>
      <c r="BD39" s="430"/>
      <c r="BE39" s="430"/>
      <c r="BF39" s="430"/>
      <c r="BG39" s="430"/>
      <c r="BH39" s="430"/>
      <c r="BI39" s="430"/>
      <c r="BJ39" s="431"/>
      <c r="BK39" s="182"/>
      <c r="BL39" s="182"/>
      <c r="BM39" s="182"/>
    </row>
    <row r="40" spans="1:65" s="183" customFormat="1" ht="12.6" customHeight="1" thickBot="1">
      <c r="B40" s="432" t="s">
        <v>9</v>
      </c>
      <c r="C40" s="433"/>
      <c r="D40" s="433"/>
      <c r="E40" s="433"/>
      <c r="F40" s="434"/>
      <c r="G40" s="435" t="s">
        <v>10</v>
      </c>
      <c r="H40" s="433"/>
      <c r="I40" s="433"/>
      <c r="J40" s="433"/>
      <c r="K40" s="436"/>
      <c r="L40" s="437" t="s">
        <v>9</v>
      </c>
      <c r="M40" s="437"/>
      <c r="N40" s="437"/>
      <c r="O40" s="437"/>
      <c r="P40" s="438"/>
      <c r="Q40" s="439" t="s">
        <v>10</v>
      </c>
      <c r="R40" s="437"/>
      <c r="S40" s="437"/>
      <c r="T40" s="437"/>
      <c r="U40" s="440"/>
      <c r="V40" s="178"/>
      <c r="W40" s="217"/>
      <c r="X40" s="526" t="s">
        <v>142</v>
      </c>
      <c r="Y40" s="527"/>
      <c r="Z40" s="527"/>
      <c r="AA40" s="527"/>
      <c r="AB40" s="527"/>
      <c r="AC40" s="527"/>
      <c r="AD40" s="527"/>
      <c r="AE40" s="527"/>
      <c r="AF40" s="527"/>
      <c r="AG40" s="527"/>
      <c r="AH40" s="527"/>
      <c r="AI40" s="527"/>
      <c r="AJ40" s="527"/>
      <c r="AK40" s="527"/>
      <c r="AL40" s="527"/>
      <c r="AM40" s="527"/>
      <c r="AN40" s="527"/>
      <c r="AO40" s="528"/>
      <c r="AP40" s="184"/>
      <c r="AQ40" s="432" t="s">
        <v>9</v>
      </c>
      <c r="AR40" s="433"/>
      <c r="AS40" s="433"/>
      <c r="AT40" s="433"/>
      <c r="AU40" s="434"/>
      <c r="AV40" s="435" t="s">
        <v>10</v>
      </c>
      <c r="AW40" s="433"/>
      <c r="AX40" s="433"/>
      <c r="AY40" s="433"/>
      <c r="AZ40" s="436"/>
      <c r="BA40" s="437" t="s">
        <v>9</v>
      </c>
      <c r="BB40" s="437"/>
      <c r="BC40" s="437"/>
      <c r="BD40" s="437"/>
      <c r="BE40" s="438"/>
      <c r="BF40" s="439" t="s">
        <v>10</v>
      </c>
      <c r="BG40" s="437"/>
      <c r="BH40" s="437"/>
      <c r="BI40" s="437"/>
      <c r="BJ40" s="440"/>
      <c r="BK40" s="80"/>
      <c r="BL40" s="80"/>
      <c r="BM40" s="80"/>
    </row>
    <row r="41" spans="1:65" s="183" customFormat="1" ht="12.95" customHeight="1" thickTop="1" thickBot="1">
      <c r="A41" s="185" t="s">
        <v>66</v>
      </c>
      <c r="B41" s="519">
        <v>43983</v>
      </c>
      <c r="C41" s="520"/>
      <c r="D41" s="520"/>
      <c r="E41" s="520"/>
      <c r="F41" s="521"/>
      <c r="G41" s="522">
        <v>0.32291666666666669</v>
      </c>
      <c r="H41" s="523"/>
      <c r="I41" s="523"/>
      <c r="J41" s="523"/>
      <c r="K41" s="524"/>
      <c r="L41" s="519">
        <v>43997</v>
      </c>
      <c r="M41" s="520"/>
      <c r="N41" s="520"/>
      <c r="O41" s="520"/>
      <c r="P41" s="521"/>
      <c r="Q41" s="522">
        <v>0.32291666666666669</v>
      </c>
      <c r="R41" s="523"/>
      <c r="S41" s="523"/>
      <c r="T41" s="523"/>
      <c r="U41" s="525"/>
      <c r="V41" s="178"/>
      <c r="W41" s="217"/>
      <c r="X41" s="529"/>
      <c r="Y41" s="530"/>
      <c r="Z41" s="530"/>
      <c r="AA41" s="530"/>
      <c r="AB41" s="530"/>
      <c r="AC41" s="530"/>
      <c r="AD41" s="530"/>
      <c r="AE41" s="530"/>
      <c r="AF41" s="530"/>
      <c r="AG41" s="530"/>
      <c r="AH41" s="530"/>
      <c r="AI41" s="530"/>
      <c r="AJ41" s="530"/>
      <c r="AK41" s="530"/>
      <c r="AL41" s="530"/>
      <c r="AM41" s="530"/>
      <c r="AN41" s="530"/>
      <c r="AO41" s="531"/>
      <c r="AP41" s="161" t="s">
        <v>76</v>
      </c>
      <c r="AQ41" s="519">
        <v>43983</v>
      </c>
      <c r="AR41" s="520"/>
      <c r="AS41" s="520"/>
      <c r="AT41" s="520"/>
      <c r="AU41" s="521"/>
      <c r="AV41" s="522">
        <v>0.32291666666666669</v>
      </c>
      <c r="AW41" s="523"/>
      <c r="AX41" s="523"/>
      <c r="AY41" s="523"/>
      <c r="AZ41" s="524"/>
      <c r="BA41" s="519">
        <v>43997</v>
      </c>
      <c r="BB41" s="520"/>
      <c r="BC41" s="520"/>
      <c r="BD41" s="520"/>
      <c r="BE41" s="521"/>
      <c r="BF41" s="522">
        <v>0.32291666666666669</v>
      </c>
      <c r="BG41" s="523"/>
      <c r="BH41" s="523"/>
      <c r="BI41" s="523"/>
      <c r="BJ41" s="525"/>
      <c r="BK41" s="186"/>
      <c r="BL41" s="186"/>
      <c r="BM41" s="186"/>
    </row>
    <row r="42" spans="1:65" s="183" customFormat="1" ht="12.95" customHeight="1" thickTop="1" thickBot="1">
      <c r="B42" s="519">
        <v>43984</v>
      </c>
      <c r="C42" s="520"/>
      <c r="D42" s="520"/>
      <c r="E42" s="520"/>
      <c r="F42" s="521"/>
      <c r="G42" s="522">
        <v>0.32291666666666669</v>
      </c>
      <c r="H42" s="523"/>
      <c r="I42" s="523"/>
      <c r="J42" s="523"/>
      <c r="K42" s="524"/>
      <c r="L42" s="519">
        <v>43998</v>
      </c>
      <c r="M42" s="520"/>
      <c r="N42" s="520"/>
      <c r="O42" s="520"/>
      <c r="P42" s="521"/>
      <c r="Q42" s="522">
        <v>0.32291666666666669</v>
      </c>
      <c r="R42" s="523"/>
      <c r="S42" s="523"/>
      <c r="T42" s="523"/>
      <c r="U42" s="525"/>
      <c r="V42" s="178"/>
      <c r="W42" s="217"/>
      <c r="X42" s="532"/>
      <c r="Y42" s="533"/>
      <c r="Z42" s="533"/>
      <c r="AA42" s="533"/>
      <c r="AB42" s="533"/>
      <c r="AC42" s="533"/>
      <c r="AD42" s="533"/>
      <c r="AE42" s="533"/>
      <c r="AF42" s="533"/>
      <c r="AG42" s="533"/>
      <c r="AH42" s="533"/>
      <c r="AI42" s="533"/>
      <c r="AJ42" s="533"/>
      <c r="AK42" s="533"/>
      <c r="AL42" s="533"/>
      <c r="AM42" s="533"/>
      <c r="AN42" s="533"/>
      <c r="AO42" s="534"/>
      <c r="AP42" s="184"/>
      <c r="AQ42" s="519">
        <v>43984</v>
      </c>
      <c r="AR42" s="520"/>
      <c r="AS42" s="520"/>
      <c r="AT42" s="520"/>
      <c r="AU42" s="521"/>
      <c r="AV42" s="522">
        <v>0.32291666666666669</v>
      </c>
      <c r="AW42" s="523"/>
      <c r="AX42" s="523"/>
      <c r="AY42" s="523"/>
      <c r="AZ42" s="524"/>
      <c r="BA42" s="519">
        <v>43998</v>
      </c>
      <c r="BB42" s="520"/>
      <c r="BC42" s="520"/>
      <c r="BD42" s="520"/>
      <c r="BE42" s="521"/>
      <c r="BF42" s="522">
        <v>0.32291666666666669</v>
      </c>
      <c r="BG42" s="523"/>
      <c r="BH42" s="523"/>
      <c r="BI42" s="523"/>
      <c r="BJ42" s="525"/>
      <c r="BK42" s="186"/>
      <c r="BL42" s="186"/>
      <c r="BM42" s="186"/>
    </row>
    <row r="43" spans="1:65" s="183" customFormat="1" ht="12.95" customHeight="1" thickTop="1" thickBot="1">
      <c r="B43" s="519">
        <v>43985</v>
      </c>
      <c r="C43" s="520"/>
      <c r="D43" s="520"/>
      <c r="E43" s="520"/>
      <c r="F43" s="521"/>
      <c r="G43" s="522">
        <v>0.32291666666666669</v>
      </c>
      <c r="H43" s="523"/>
      <c r="I43" s="523"/>
      <c r="J43" s="523"/>
      <c r="K43" s="524"/>
      <c r="L43" s="519">
        <v>43999</v>
      </c>
      <c r="M43" s="520"/>
      <c r="N43" s="520"/>
      <c r="O43" s="520"/>
      <c r="P43" s="521"/>
      <c r="Q43" s="522">
        <v>0.32291666666666669</v>
      </c>
      <c r="R43" s="523"/>
      <c r="S43" s="523"/>
      <c r="T43" s="523"/>
      <c r="U43" s="525"/>
      <c r="V43" s="178"/>
      <c r="W43" s="218"/>
      <c r="X43" s="187" t="s">
        <v>3</v>
      </c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9"/>
      <c r="AP43" s="80"/>
      <c r="AQ43" s="519">
        <v>43985</v>
      </c>
      <c r="AR43" s="520"/>
      <c r="AS43" s="520"/>
      <c r="AT43" s="520"/>
      <c r="AU43" s="521"/>
      <c r="AV43" s="522">
        <v>0.32291666666666669</v>
      </c>
      <c r="AW43" s="523"/>
      <c r="AX43" s="523"/>
      <c r="AY43" s="523"/>
      <c r="AZ43" s="524"/>
      <c r="BA43" s="519">
        <v>43999</v>
      </c>
      <c r="BB43" s="520"/>
      <c r="BC43" s="520"/>
      <c r="BD43" s="520"/>
      <c r="BE43" s="521"/>
      <c r="BF43" s="522">
        <v>0.32291666666666669</v>
      </c>
      <c r="BG43" s="523"/>
      <c r="BH43" s="523"/>
      <c r="BI43" s="523"/>
      <c r="BJ43" s="525"/>
      <c r="BK43" s="186"/>
      <c r="BL43" s="186"/>
      <c r="BM43" s="186"/>
    </row>
    <row r="44" spans="1:65" s="183" customFormat="1" ht="12.95" customHeight="1" thickTop="1" thickBot="1">
      <c r="B44" s="519"/>
      <c r="C44" s="520"/>
      <c r="D44" s="520"/>
      <c r="E44" s="520"/>
      <c r="F44" s="521"/>
      <c r="G44" s="522"/>
      <c r="H44" s="523"/>
      <c r="I44" s="523"/>
      <c r="J44" s="523"/>
      <c r="K44" s="524"/>
      <c r="L44" s="519">
        <v>44000</v>
      </c>
      <c r="M44" s="520"/>
      <c r="N44" s="520"/>
      <c r="O44" s="520"/>
      <c r="P44" s="521"/>
      <c r="Q44" s="522">
        <v>0.32291666666666669</v>
      </c>
      <c r="R44" s="523"/>
      <c r="S44" s="523"/>
      <c r="T44" s="523"/>
      <c r="U44" s="525"/>
      <c r="V44" s="178"/>
      <c r="W44" s="396" t="s">
        <v>36</v>
      </c>
      <c r="X44" s="179" t="s">
        <v>40</v>
      </c>
      <c r="Y44" s="180"/>
      <c r="Z44" s="180"/>
      <c r="AA44" s="339" t="str">
        <f>IF($K$3="","",$K$3)</f>
        <v>人事　太郎</v>
      </c>
      <c r="AB44" s="339"/>
      <c r="AC44" s="339"/>
      <c r="AD44" s="339"/>
      <c r="AE44" s="339"/>
      <c r="AF44" s="339"/>
      <c r="AG44" s="180"/>
      <c r="AH44" s="180" t="s">
        <v>7</v>
      </c>
      <c r="AI44" s="180"/>
      <c r="AJ44" s="180"/>
      <c r="AK44" s="180"/>
      <c r="AL44" s="180"/>
      <c r="AM44" s="180"/>
      <c r="AN44" s="180"/>
      <c r="AO44" s="181"/>
      <c r="AP44" s="80"/>
      <c r="AQ44" s="519"/>
      <c r="AR44" s="520"/>
      <c r="AS44" s="520"/>
      <c r="AT44" s="520"/>
      <c r="AU44" s="521"/>
      <c r="AV44" s="522"/>
      <c r="AW44" s="523"/>
      <c r="AX44" s="523"/>
      <c r="AY44" s="523"/>
      <c r="AZ44" s="524"/>
      <c r="BA44" s="519">
        <v>44000</v>
      </c>
      <c r="BB44" s="520"/>
      <c r="BC44" s="520"/>
      <c r="BD44" s="520"/>
      <c r="BE44" s="521"/>
      <c r="BF44" s="522">
        <v>0.32291666666666669</v>
      </c>
      <c r="BG44" s="523"/>
      <c r="BH44" s="523"/>
      <c r="BI44" s="523"/>
      <c r="BJ44" s="525"/>
      <c r="BK44" s="186"/>
      <c r="BL44" s="186"/>
      <c r="BM44" s="186"/>
    </row>
    <row r="45" spans="1:65" s="183" customFormat="1" ht="12.95" customHeight="1" thickTop="1" thickBot="1">
      <c r="B45" s="519"/>
      <c r="C45" s="520"/>
      <c r="D45" s="520"/>
      <c r="E45" s="520"/>
      <c r="F45" s="521"/>
      <c r="G45" s="522"/>
      <c r="H45" s="523"/>
      <c r="I45" s="523"/>
      <c r="J45" s="523"/>
      <c r="K45" s="524"/>
      <c r="L45" s="519">
        <v>44001</v>
      </c>
      <c r="M45" s="520"/>
      <c r="N45" s="520"/>
      <c r="O45" s="520"/>
      <c r="P45" s="521"/>
      <c r="Q45" s="522">
        <v>0.32291666666666669</v>
      </c>
      <c r="R45" s="523"/>
      <c r="S45" s="523"/>
      <c r="T45" s="523"/>
      <c r="U45" s="525"/>
      <c r="V45" s="178"/>
      <c r="W45" s="397"/>
      <c r="X45" s="535" t="s">
        <v>143</v>
      </c>
      <c r="Y45" s="536"/>
      <c r="Z45" s="536"/>
      <c r="AA45" s="536"/>
      <c r="AB45" s="536"/>
      <c r="AC45" s="536"/>
      <c r="AD45" s="536"/>
      <c r="AE45" s="536"/>
      <c r="AF45" s="536"/>
      <c r="AG45" s="536"/>
      <c r="AH45" s="536"/>
      <c r="AI45" s="536"/>
      <c r="AJ45" s="536"/>
      <c r="AK45" s="536"/>
      <c r="AL45" s="536"/>
      <c r="AM45" s="536"/>
      <c r="AN45" s="536"/>
      <c r="AO45" s="537"/>
      <c r="AP45" s="184"/>
      <c r="AQ45" s="519"/>
      <c r="AR45" s="520"/>
      <c r="AS45" s="520"/>
      <c r="AT45" s="520"/>
      <c r="AU45" s="521"/>
      <c r="AV45" s="522"/>
      <c r="AW45" s="523"/>
      <c r="AX45" s="523"/>
      <c r="AY45" s="523"/>
      <c r="AZ45" s="524"/>
      <c r="BA45" s="519">
        <v>44001</v>
      </c>
      <c r="BB45" s="520"/>
      <c r="BC45" s="520"/>
      <c r="BD45" s="520"/>
      <c r="BE45" s="521"/>
      <c r="BF45" s="522">
        <v>0.32291666666666669</v>
      </c>
      <c r="BG45" s="523"/>
      <c r="BH45" s="523"/>
      <c r="BI45" s="523"/>
      <c r="BJ45" s="525"/>
      <c r="BK45" s="186"/>
      <c r="BL45" s="186"/>
      <c r="BM45" s="186"/>
    </row>
    <row r="46" spans="1:65" s="183" customFormat="1" ht="12.95" customHeight="1" thickTop="1" thickBot="1">
      <c r="B46" s="519"/>
      <c r="C46" s="520"/>
      <c r="D46" s="520"/>
      <c r="E46" s="520"/>
      <c r="F46" s="521"/>
      <c r="G46" s="522"/>
      <c r="H46" s="523"/>
      <c r="I46" s="523"/>
      <c r="J46" s="523"/>
      <c r="K46" s="524"/>
      <c r="L46" s="519"/>
      <c r="M46" s="520"/>
      <c r="N46" s="520"/>
      <c r="O46" s="520"/>
      <c r="P46" s="521"/>
      <c r="Q46" s="522"/>
      <c r="R46" s="523"/>
      <c r="S46" s="523"/>
      <c r="T46" s="523"/>
      <c r="U46" s="525"/>
      <c r="V46" s="178"/>
      <c r="W46" s="397"/>
      <c r="X46" s="538"/>
      <c r="Y46" s="539"/>
      <c r="Z46" s="539"/>
      <c r="AA46" s="539"/>
      <c r="AB46" s="539"/>
      <c r="AC46" s="539"/>
      <c r="AD46" s="539"/>
      <c r="AE46" s="539"/>
      <c r="AF46" s="539"/>
      <c r="AG46" s="539"/>
      <c r="AH46" s="539"/>
      <c r="AI46" s="539"/>
      <c r="AJ46" s="539"/>
      <c r="AK46" s="539"/>
      <c r="AL46" s="539"/>
      <c r="AM46" s="539"/>
      <c r="AN46" s="539"/>
      <c r="AO46" s="540"/>
      <c r="AP46" s="184"/>
      <c r="AQ46" s="519"/>
      <c r="AR46" s="520"/>
      <c r="AS46" s="520"/>
      <c r="AT46" s="520"/>
      <c r="AU46" s="521"/>
      <c r="AV46" s="522"/>
      <c r="AW46" s="523"/>
      <c r="AX46" s="523"/>
      <c r="AY46" s="523"/>
      <c r="AZ46" s="524"/>
      <c r="BA46" s="519"/>
      <c r="BB46" s="520"/>
      <c r="BC46" s="520"/>
      <c r="BD46" s="520"/>
      <c r="BE46" s="521"/>
      <c r="BF46" s="522"/>
      <c r="BG46" s="523"/>
      <c r="BH46" s="523"/>
      <c r="BI46" s="523"/>
      <c r="BJ46" s="525"/>
      <c r="BK46" s="186"/>
      <c r="BL46" s="186"/>
      <c r="BM46" s="186"/>
    </row>
    <row r="47" spans="1:65" s="183" customFormat="1" ht="12.95" customHeight="1" thickTop="1" thickBot="1">
      <c r="B47" s="519"/>
      <c r="C47" s="520"/>
      <c r="D47" s="520"/>
      <c r="E47" s="520"/>
      <c r="F47" s="521"/>
      <c r="G47" s="522"/>
      <c r="H47" s="523"/>
      <c r="I47" s="523"/>
      <c r="J47" s="523"/>
      <c r="K47" s="524"/>
      <c r="L47" s="519"/>
      <c r="M47" s="520"/>
      <c r="N47" s="520"/>
      <c r="O47" s="520"/>
      <c r="P47" s="521"/>
      <c r="Q47" s="522"/>
      <c r="R47" s="523"/>
      <c r="S47" s="523"/>
      <c r="T47" s="523"/>
      <c r="U47" s="525"/>
      <c r="V47" s="178"/>
      <c r="W47" s="397"/>
      <c r="X47" s="541"/>
      <c r="Y47" s="542"/>
      <c r="Z47" s="542"/>
      <c r="AA47" s="542"/>
      <c r="AB47" s="542"/>
      <c r="AC47" s="542"/>
      <c r="AD47" s="542"/>
      <c r="AE47" s="542"/>
      <c r="AF47" s="542"/>
      <c r="AG47" s="542"/>
      <c r="AH47" s="542"/>
      <c r="AI47" s="542"/>
      <c r="AJ47" s="542"/>
      <c r="AK47" s="542"/>
      <c r="AL47" s="542"/>
      <c r="AM47" s="542"/>
      <c r="AN47" s="542"/>
      <c r="AO47" s="543"/>
      <c r="AP47" s="184"/>
      <c r="AQ47" s="519"/>
      <c r="AR47" s="520"/>
      <c r="AS47" s="520"/>
      <c r="AT47" s="520"/>
      <c r="AU47" s="521"/>
      <c r="AV47" s="522"/>
      <c r="AW47" s="523"/>
      <c r="AX47" s="523"/>
      <c r="AY47" s="523"/>
      <c r="AZ47" s="524"/>
      <c r="BA47" s="519"/>
      <c r="BB47" s="520"/>
      <c r="BC47" s="520"/>
      <c r="BD47" s="520"/>
      <c r="BE47" s="521"/>
      <c r="BF47" s="522"/>
      <c r="BG47" s="523"/>
      <c r="BH47" s="523"/>
      <c r="BI47" s="523"/>
      <c r="BJ47" s="525"/>
      <c r="BK47" s="186"/>
      <c r="BL47" s="186"/>
      <c r="BM47" s="186"/>
    </row>
    <row r="48" spans="1:65" s="183" customFormat="1" ht="12.95" customHeight="1" thickTop="1" thickBot="1">
      <c r="B48" s="519"/>
      <c r="C48" s="520"/>
      <c r="D48" s="520"/>
      <c r="E48" s="520"/>
      <c r="F48" s="521"/>
      <c r="G48" s="522"/>
      <c r="H48" s="523"/>
      <c r="I48" s="523"/>
      <c r="J48" s="523"/>
      <c r="K48" s="524"/>
      <c r="L48" s="519"/>
      <c r="M48" s="520"/>
      <c r="N48" s="520"/>
      <c r="O48" s="520"/>
      <c r="P48" s="521"/>
      <c r="Q48" s="522"/>
      <c r="R48" s="523"/>
      <c r="S48" s="523"/>
      <c r="T48" s="523"/>
      <c r="U48" s="525"/>
      <c r="V48" s="178"/>
      <c r="W48" s="398"/>
      <c r="X48" s="187" t="s">
        <v>3</v>
      </c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9"/>
      <c r="AP48" s="80"/>
      <c r="AQ48" s="519"/>
      <c r="AR48" s="520"/>
      <c r="AS48" s="520"/>
      <c r="AT48" s="520"/>
      <c r="AU48" s="521"/>
      <c r="AV48" s="522"/>
      <c r="AW48" s="523"/>
      <c r="AX48" s="523"/>
      <c r="AY48" s="523"/>
      <c r="AZ48" s="524"/>
      <c r="BA48" s="519"/>
      <c r="BB48" s="520"/>
      <c r="BC48" s="520"/>
      <c r="BD48" s="520"/>
      <c r="BE48" s="521"/>
      <c r="BF48" s="522"/>
      <c r="BG48" s="523"/>
      <c r="BH48" s="523"/>
      <c r="BI48" s="523"/>
      <c r="BJ48" s="525"/>
      <c r="BK48" s="186"/>
      <c r="BL48" s="186"/>
      <c r="BM48" s="186"/>
    </row>
    <row r="49" spans="2:65" s="183" customFormat="1" ht="12.95" customHeight="1" thickTop="1" thickBot="1">
      <c r="B49" s="519"/>
      <c r="C49" s="520"/>
      <c r="D49" s="520"/>
      <c r="E49" s="520"/>
      <c r="F49" s="521"/>
      <c r="G49" s="522"/>
      <c r="H49" s="523"/>
      <c r="I49" s="523"/>
      <c r="J49" s="523"/>
      <c r="K49" s="524"/>
      <c r="L49" s="519"/>
      <c r="M49" s="520"/>
      <c r="N49" s="520"/>
      <c r="O49" s="520"/>
      <c r="P49" s="521"/>
      <c r="Q49" s="522"/>
      <c r="R49" s="523"/>
      <c r="S49" s="523"/>
      <c r="T49" s="523"/>
      <c r="U49" s="525"/>
      <c r="V49" s="178"/>
      <c r="W49" s="216" t="s">
        <v>37</v>
      </c>
      <c r="X49" s="179" t="s">
        <v>2</v>
      </c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1"/>
      <c r="AP49" s="80"/>
      <c r="AQ49" s="519"/>
      <c r="AR49" s="520"/>
      <c r="AS49" s="520"/>
      <c r="AT49" s="520"/>
      <c r="AU49" s="521"/>
      <c r="AV49" s="522"/>
      <c r="AW49" s="523"/>
      <c r="AX49" s="523"/>
      <c r="AY49" s="523"/>
      <c r="AZ49" s="524"/>
      <c r="BA49" s="519"/>
      <c r="BB49" s="520"/>
      <c r="BC49" s="520"/>
      <c r="BD49" s="520"/>
      <c r="BE49" s="521"/>
      <c r="BF49" s="522"/>
      <c r="BG49" s="523"/>
      <c r="BH49" s="523"/>
      <c r="BI49" s="523"/>
      <c r="BJ49" s="525"/>
      <c r="BK49" s="186"/>
      <c r="BL49" s="186"/>
      <c r="BM49" s="186"/>
    </row>
    <row r="50" spans="2:65" ht="12.95" customHeight="1" thickTop="1" thickBot="1">
      <c r="B50" s="213" t="s">
        <v>6</v>
      </c>
      <c r="C50" s="214"/>
      <c r="D50" s="214"/>
      <c r="E50" s="214"/>
      <c r="F50" s="215"/>
      <c r="G50" s="340" t="str">
        <f>IF(G41="","",INT(SUM(G41:K49)/"7:45")&amp;"日"&amp;TEXT(MOD(ROUND(SUM(G41:K49),3),"7:45"),"[h]時間mm分"))</f>
        <v>3日0時間00分</v>
      </c>
      <c r="H50" s="341"/>
      <c r="I50" s="341"/>
      <c r="J50" s="341"/>
      <c r="K50" s="342"/>
      <c r="L50" s="213" t="s">
        <v>6</v>
      </c>
      <c r="M50" s="214"/>
      <c r="N50" s="214"/>
      <c r="O50" s="214"/>
      <c r="P50" s="215"/>
      <c r="Q50" s="340" t="str">
        <f>IF(Q41="","",INT(SUM(Q41:U49)/"7:45")&amp;"日"&amp;TEXT(MOD(ROUND(SUM(Q41:U49),3),"7:45"),"[h]時間mm分"))</f>
        <v>5日0時間00分</v>
      </c>
      <c r="R50" s="341"/>
      <c r="S50" s="341"/>
      <c r="T50" s="341"/>
      <c r="U50" s="343"/>
      <c r="V50" s="178"/>
      <c r="W50" s="217"/>
      <c r="X50" s="526" t="s">
        <v>150</v>
      </c>
      <c r="Y50" s="527"/>
      <c r="Z50" s="527"/>
      <c r="AA50" s="527"/>
      <c r="AB50" s="527"/>
      <c r="AC50" s="527"/>
      <c r="AD50" s="527"/>
      <c r="AE50" s="527"/>
      <c r="AF50" s="527"/>
      <c r="AG50" s="527"/>
      <c r="AH50" s="527"/>
      <c r="AI50" s="527"/>
      <c r="AJ50" s="527"/>
      <c r="AK50" s="527"/>
      <c r="AL50" s="527"/>
      <c r="AM50" s="527"/>
      <c r="AN50" s="527"/>
      <c r="AO50" s="528"/>
      <c r="AP50" s="184"/>
      <c r="AQ50" s="213" t="s">
        <v>6</v>
      </c>
      <c r="AR50" s="214"/>
      <c r="AS50" s="214"/>
      <c r="AT50" s="214"/>
      <c r="AU50" s="215"/>
      <c r="AV50" s="340" t="str">
        <f>IF(AV41="","",INT(SUM(AV41:AZ49)/"7:45")&amp;"日"&amp;TEXT(MOD(ROUND(SUM(AV41:AZ49),3),"7:45"),"[h]時間mm分"))</f>
        <v>3日0時間00分</v>
      </c>
      <c r="AW50" s="341"/>
      <c r="AX50" s="341"/>
      <c r="AY50" s="341"/>
      <c r="AZ50" s="342"/>
      <c r="BA50" s="213" t="s">
        <v>6</v>
      </c>
      <c r="BB50" s="214"/>
      <c r="BC50" s="214"/>
      <c r="BD50" s="214"/>
      <c r="BE50" s="215"/>
      <c r="BF50" s="340" t="str">
        <f>IF(BF41="","",INT(SUM(BF41:BJ49)/"7:45")&amp;"日"&amp;TEXT(MOD(ROUND(SUM(BF41:BJ49),3),"7:45"),"[h]時間mm分"))</f>
        <v>5日0時間00分</v>
      </c>
      <c r="BG50" s="341"/>
      <c r="BH50" s="341"/>
      <c r="BI50" s="341"/>
      <c r="BJ50" s="343"/>
      <c r="BK50" s="190"/>
      <c r="BL50" s="190"/>
      <c r="BM50" s="190"/>
    </row>
    <row r="51" spans="2:65" ht="12.95" customHeight="1" thickTop="1" thickBot="1">
      <c r="B51" s="450" t="s">
        <v>62</v>
      </c>
      <c r="C51" s="451"/>
      <c r="D51" s="451"/>
      <c r="E51" s="451"/>
      <c r="F51" s="451"/>
      <c r="G51" s="451"/>
      <c r="H51" s="451"/>
      <c r="I51" s="451"/>
      <c r="J51" s="451"/>
      <c r="K51" s="452"/>
      <c r="L51" s="347" t="s">
        <v>149</v>
      </c>
      <c r="M51" s="348"/>
      <c r="N51" s="348"/>
      <c r="O51" s="348"/>
      <c r="P51" s="348"/>
      <c r="Q51" s="348"/>
      <c r="R51" s="348"/>
      <c r="S51" s="348"/>
      <c r="T51" s="348"/>
      <c r="U51" s="349"/>
      <c r="V51" s="178"/>
      <c r="W51" s="217"/>
      <c r="X51" s="529"/>
      <c r="Y51" s="530"/>
      <c r="Z51" s="530"/>
      <c r="AA51" s="530"/>
      <c r="AB51" s="530"/>
      <c r="AC51" s="530"/>
      <c r="AD51" s="530"/>
      <c r="AE51" s="530"/>
      <c r="AF51" s="530"/>
      <c r="AG51" s="530"/>
      <c r="AH51" s="530"/>
      <c r="AI51" s="530"/>
      <c r="AJ51" s="530"/>
      <c r="AK51" s="530"/>
      <c r="AL51" s="530"/>
      <c r="AM51" s="530"/>
      <c r="AN51" s="530"/>
      <c r="AO51" s="531"/>
      <c r="AP51" s="184"/>
      <c r="AQ51" s="450" t="s">
        <v>62</v>
      </c>
      <c r="AR51" s="451"/>
      <c r="AS51" s="451"/>
      <c r="AT51" s="451"/>
      <c r="AU51" s="451"/>
      <c r="AV51" s="451"/>
      <c r="AW51" s="451"/>
      <c r="AX51" s="451"/>
      <c r="AY51" s="451"/>
      <c r="AZ51" s="452"/>
      <c r="BA51" s="456" t="s">
        <v>147</v>
      </c>
      <c r="BB51" s="457"/>
      <c r="BC51" s="457"/>
      <c r="BD51" s="457"/>
      <c r="BE51" s="457"/>
      <c r="BF51" s="457"/>
      <c r="BG51" s="457"/>
      <c r="BH51" s="457"/>
      <c r="BI51" s="457"/>
      <c r="BJ51" s="458"/>
      <c r="BK51" s="191"/>
      <c r="BL51" s="191"/>
      <c r="BM51" s="191"/>
    </row>
    <row r="52" spans="2:65" ht="12.95" customHeight="1" thickTop="1" thickBot="1">
      <c r="B52" s="453" t="s">
        <v>9</v>
      </c>
      <c r="C52" s="454"/>
      <c r="D52" s="454"/>
      <c r="E52" s="454"/>
      <c r="F52" s="455"/>
      <c r="G52" s="453" t="s">
        <v>9</v>
      </c>
      <c r="H52" s="454"/>
      <c r="I52" s="454"/>
      <c r="J52" s="454"/>
      <c r="K52" s="455"/>
      <c r="L52" s="350"/>
      <c r="M52" s="351"/>
      <c r="N52" s="351"/>
      <c r="O52" s="351"/>
      <c r="P52" s="351"/>
      <c r="Q52" s="351"/>
      <c r="R52" s="351"/>
      <c r="S52" s="351"/>
      <c r="T52" s="351"/>
      <c r="U52" s="352"/>
      <c r="V52" s="178"/>
      <c r="W52" s="217"/>
      <c r="X52" s="529"/>
      <c r="Y52" s="530"/>
      <c r="Z52" s="530"/>
      <c r="AA52" s="530"/>
      <c r="AB52" s="530"/>
      <c r="AC52" s="530"/>
      <c r="AD52" s="530"/>
      <c r="AE52" s="530"/>
      <c r="AF52" s="530"/>
      <c r="AG52" s="530"/>
      <c r="AH52" s="530"/>
      <c r="AI52" s="530"/>
      <c r="AJ52" s="530"/>
      <c r="AK52" s="530"/>
      <c r="AL52" s="530"/>
      <c r="AM52" s="530"/>
      <c r="AN52" s="530"/>
      <c r="AO52" s="531"/>
      <c r="AP52" s="184"/>
      <c r="AQ52" s="453" t="s">
        <v>9</v>
      </c>
      <c r="AR52" s="454"/>
      <c r="AS52" s="454"/>
      <c r="AT52" s="454"/>
      <c r="AU52" s="455"/>
      <c r="AV52" s="453" t="s">
        <v>9</v>
      </c>
      <c r="AW52" s="454"/>
      <c r="AX52" s="454"/>
      <c r="AY52" s="454"/>
      <c r="AZ52" s="455"/>
      <c r="BA52" s="544"/>
      <c r="BB52" s="545"/>
      <c r="BC52" s="545"/>
      <c r="BD52" s="545"/>
      <c r="BE52" s="545"/>
      <c r="BF52" s="545"/>
      <c r="BG52" s="545"/>
      <c r="BH52" s="545"/>
      <c r="BI52" s="545"/>
      <c r="BJ52" s="546"/>
      <c r="BK52" s="192"/>
      <c r="BL52" s="192"/>
      <c r="BM52" s="192"/>
    </row>
    <row r="53" spans="2:65" ht="12.95" customHeight="1" thickTop="1" thickBot="1">
      <c r="B53" s="519">
        <v>44057</v>
      </c>
      <c r="C53" s="520"/>
      <c r="D53" s="520"/>
      <c r="E53" s="520"/>
      <c r="F53" s="521"/>
      <c r="G53" s="519">
        <v>44087</v>
      </c>
      <c r="H53" s="520"/>
      <c r="I53" s="520"/>
      <c r="J53" s="520"/>
      <c r="K53" s="521"/>
      <c r="L53" s="553"/>
      <c r="M53" s="554"/>
      <c r="N53" s="554"/>
      <c r="O53" s="554"/>
      <c r="P53" s="554"/>
      <c r="Q53" s="554"/>
      <c r="R53" s="554"/>
      <c r="S53" s="554"/>
      <c r="T53" s="554"/>
      <c r="U53" s="555"/>
      <c r="V53" s="178"/>
      <c r="W53" s="217"/>
      <c r="X53" s="532"/>
      <c r="Y53" s="533"/>
      <c r="Z53" s="533"/>
      <c r="AA53" s="533"/>
      <c r="AB53" s="533"/>
      <c r="AC53" s="533"/>
      <c r="AD53" s="533"/>
      <c r="AE53" s="533"/>
      <c r="AF53" s="533"/>
      <c r="AG53" s="533"/>
      <c r="AH53" s="533"/>
      <c r="AI53" s="533"/>
      <c r="AJ53" s="533"/>
      <c r="AK53" s="533"/>
      <c r="AL53" s="533"/>
      <c r="AM53" s="533"/>
      <c r="AN53" s="533"/>
      <c r="AO53" s="534"/>
      <c r="AP53" s="184"/>
      <c r="AQ53" s="519">
        <v>44057</v>
      </c>
      <c r="AR53" s="520"/>
      <c r="AS53" s="520"/>
      <c r="AT53" s="520"/>
      <c r="AU53" s="521"/>
      <c r="AV53" s="519">
        <v>44087</v>
      </c>
      <c r="AW53" s="520"/>
      <c r="AX53" s="520"/>
      <c r="AY53" s="520"/>
      <c r="AZ53" s="521"/>
      <c r="BA53" s="547"/>
      <c r="BB53" s="548"/>
      <c r="BC53" s="548"/>
      <c r="BD53" s="548"/>
      <c r="BE53" s="548"/>
      <c r="BF53" s="548"/>
      <c r="BG53" s="548"/>
      <c r="BH53" s="548"/>
      <c r="BI53" s="548"/>
      <c r="BJ53" s="549"/>
      <c r="BK53" s="192"/>
      <c r="BL53" s="192"/>
      <c r="BM53" s="192"/>
    </row>
    <row r="54" spans="2:65" ht="12.95" customHeight="1" thickTop="1" thickBot="1">
      <c r="B54" s="519"/>
      <c r="C54" s="520"/>
      <c r="D54" s="520"/>
      <c r="E54" s="520"/>
      <c r="F54" s="521"/>
      <c r="G54" s="519"/>
      <c r="H54" s="520"/>
      <c r="I54" s="520"/>
      <c r="J54" s="520"/>
      <c r="K54" s="521"/>
      <c r="L54" s="556"/>
      <c r="M54" s="557"/>
      <c r="N54" s="557"/>
      <c r="O54" s="557"/>
      <c r="P54" s="557"/>
      <c r="Q54" s="557"/>
      <c r="R54" s="557"/>
      <c r="S54" s="557"/>
      <c r="T54" s="557"/>
      <c r="U54" s="558"/>
      <c r="V54" s="178"/>
      <c r="W54" s="218"/>
      <c r="X54" s="187" t="s">
        <v>38</v>
      </c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  <c r="AK54" s="188"/>
      <c r="AL54" s="188"/>
      <c r="AM54" s="188"/>
      <c r="AN54" s="188"/>
      <c r="AO54" s="189"/>
      <c r="AP54" s="80"/>
      <c r="AQ54" s="519"/>
      <c r="AR54" s="520"/>
      <c r="AS54" s="520"/>
      <c r="AT54" s="520"/>
      <c r="AU54" s="521"/>
      <c r="AV54" s="519"/>
      <c r="AW54" s="520"/>
      <c r="AX54" s="520"/>
      <c r="AY54" s="520"/>
      <c r="AZ54" s="521"/>
      <c r="BA54" s="547"/>
      <c r="BB54" s="548"/>
      <c r="BC54" s="548"/>
      <c r="BD54" s="548"/>
      <c r="BE54" s="548"/>
      <c r="BF54" s="548"/>
      <c r="BG54" s="548"/>
      <c r="BH54" s="548"/>
      <c r="BI54" s="548"/>
      <c r="BJ54" s="549"/>
      <c r="BK54" s="192"/>
      <c r="BL54" s="192"/>
      <c r="BM54" s="192"/>
    </row>
    <row r="55" spans="2:65" ht="12.95" customHeight="1" thickTop="1" thickBot="1">
      <c r="B55" s="213" t="s">
        <v>6</v>
      </c>
      <c r="C55" s="214"/>
      <c r="D55" s="214"/>
      <c r="E55" s="214"/>
      <c r="F55" s="215"/>
      <c r="G55" s="212">
        <f>NETWORKDAYS.INTL(B53,G53,"0000011",B59:B108)+NETWORKDAYS.INTL(B54,G54,"0000011",B59:B108)</f>
        <v>21</v>
      </c>
      <c r="H55" s="210"/>
      <c r="I55" s="210"/>
      <c r="J55" s="210" t="s">
        <v>101</v>
      </c>
      <c r="K55" s="211"/>
      <c r="L55" s="559"/>
      <c r="M55" s="560"/>
      <c r="N55" s="560"/>
      <c r="O55" s="560"/>
      <c r="P55" s="560"/>
      <c r="Q55" s="560"/>
      <c r="R55" s="560"/>
      <c r="S55" s="560"/>
      <c r="T55" s="560"/>
      <c r="U55" s="561"/>
      <c r="V55" s="178"/>
      <c r="W55" s="193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0"/>
      <c r="AQ55" s="213" t="s">
        <v>6</v>
      </c>
      <c r="AR55" s="214"/>
      <c r="AS55" s="214"/>
      <c r="AT55" s="214"/>
      <c r="AU55" s="215"/>
      <c r="AV55" s="212">
        <f>NETWORKDAYS.INTL(AQ53,AV53,"0000011",B59:B108)+NETWORKDAYS.INTL(AQ54,AV54,"0000011",B59:B108)</f>
        <v>21</v>
      </c>
      <c r="AW55" s="210"/>
      <c r="AX55" s="210"/>
      <c r="AY55" s="210" t="s">
        <v>101</v>
      </c>
      <c r="AZ55" s="211"/>
      <c r="BA55" s="550"/>
      <c r="BB55" s="551"/>
      <c r="BC55" s="551"/>
      <c r="BD55" s="551"/>
      <c r="BE55" s="551"/>
      <c r="BF55" s="551"/>
      <c r="BG55" s="551"/>
      <c r="BH55" s="551"/>
      <c r="BI55" s="551"/>
      <c r="BJ55" s="552"/>
      <c r="BK55" s="192"/>
      <c r="BL55" s="192"/>
      <c r="BM55" s="192"/>
    </row>
    <row r="56" spans="2:65" ht="6" customHeight="1">
      <c r="B56" s="35"/>
      <c r="C56" s="35"/>
      <c r="D56" s="35"/>
      <c r="E56" s="35"/>
      <c r="F56" s="35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</row>
    <row r="57" spans="2:65">
      <c r="B57" s="195" t="s">
        <v>118</v>
      </c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>
        <v>1</v>
      </c>
      <c r="N57" s="195"/>
      <c r="O57" s="195"/>
      <c r="P57" s="195"/>
      <c r="Q57" s="195"/>
      <c r="Y57" s="196"/>
    </row>
    <row r="58" spans="2:65">
      <c r="B58" s="195" t="s">
        <v>94</v>
      </c>
      <c r="C58" s="195" t="s">
        <v>95</v>
      </c>
      <c r="D58" s="195" t="s">
        <v>96</v>
      </c>
      <c r="E58" s="195"/>
      <c r="F58" s="195"/>
      <c r="G58" s="195" t="s">
        <v>122</v>
      </c>
      <c r="H58" s="195"/>
      <c r="I58" s="195"/>
      <c r="J58" s="195"/>
      <c r="K58" s="195"/>
      <c r="L58" s="195"/>
      <c r="M58" s="195">
        <v>2</v>
      </c>
      <c r="N58" s="195"/>
      <c r="O58" s="195"/>
      <c r="P58" s="195"/>
      <c r="Q58" s="195"/>
    </row>
    <row r="59" spans="2:65">
      <c r="B59" s="197">
        <v>43831</v>
      </c>
      <c r="C59" s="195">
        <v>43831</v>
      </c>
      <c r="D59" s="195" t="s">
        <v>79</v>
      </c>
      <c r="E59" s="195"/>
      <c r="F59" s="195"/>
      <c r="G59" s="195" t="s">
        <v>124</v>
      </c>
      <c r="H59" s="195"/>
      <c r="I59" s="195"/>
      <c r="J59" s="195"/>
      <c r="K59" s="195"/>
      <c r="L59" s="195"/>
      <c r="M59" s="195">
        <v>3</v>
      </c>
      <c r="N59" s="195"/>
      <c r="O59" s="195"/>
      <c r="P59" s="195"/>
      <c r="Q59" s="195"/>
    </row>
    <row r="60" spans="2:65">
      <c r="B60" s="197">
        <v>43843</v>
      </c>
      <c r="C60" s="195">
        <v>43843</v>
      </c>
      <c r="D60" s="195" t="s">
        <v>80</v>
      </c>
      <c r="E60" s="195"/>
      <c r="F60" s="195"/>
      <c r="G60" s="195"/>
      <c r="H60" s="195"/>
      <c r="I60" s="195"/>
      <c r="J60" s="195"/>
      <c r="K60" s="195"/>
      <c r="L60" s="195"/>
      <c r="M60" s="195">
        <v>4</v>
      </c>
      <c r="N60" s="195"/>
      <c r="O60" s="195"/>
      <c r="P60" s="195"/>
      <c r="Q60" s="195"/>
    </row>
    <row r="61" spans="2:65">
      <c r="B61" s="197">
        <v>43872</v>
      </c>
      <c r="C61" s="195">
        <v>43872</v>
      </c>
      <c r="D61" s="195" t="s">
        <v>81</v>
      </c>
      <c r="E61" s="195"/>
      <c r="F61" s="195"/>
      <c r="G61" s="195"/>
      <c r="H61" s="195"/>
      <c r="I61" s="195"/>
      <c r="J61" s="195"/>
      <c r="K61" s="195"/>
      <c r="L61" s="195"/>
      <c r="M61" s="195">
        <v>5</v>
      </c>
      <c r="N61" s="195"/>
      <c r="O61" s="195"/>
      <c r="P61" s="195"/>
      <c r="Q61" s="195"/>
    </row>
    <row r="62" spans="2:65">
      <c r="B62" s="197">
        <v>43884</v>
      </c>
      <c r="C62" s="195">
        <v>43884</v>
      </c>
      <c r="D62" s="195" t="s">
        <v>97</v>
      </c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</row>
    <row r="63" spans="2:65">
      <c r="B63" s="197">
        <v>43885</v>
      </c>
      <c r="C63" s="195">
        <v>43885</v>
      </c>
      <c r="D63" s="195" t="s">
        <v>82</v>
      </c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</row>
    <row r="64" spans="2:65">
      <c r="B64" s="197">
        <v>43910</v>
      </c>
      <c r="C64" s="195">
        <v>43910</v>
      </c>
      <c r="D64" s="195" t="s">
        <v>83</v>
      </c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</row>
    <row r="65" spans="2:17">
      <c r="B65" s="197">
        <v>43950</v>
      </c>
      <c r="C65" s="195">
        <v>43950</v>
      </c>
      <c r="D65" s="195" t="s">
        <v>84</v>
      </c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2:17">
      <c r="B66" s="197">
        <v>43954</v>
      </c>
      <c r="C66" s="195">
        <v>43954</v>
      </c>
      <c r="D66" s="195" t="s">
        <v>85</v>
      </c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</row>
    <row r="67" spans="2:17">
      <c r="B67" s="197">
        <v>43955</v>
      </c>
      <c r="C67" s="195">
        <v>43955</v>
      </c>
      <c r="D67" s="195" t="s">
        <v>86</v>
      </c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</row>
    <row r="68" spans="2:17">
      <c r="B68" s="197">
        <v>43956</v>
      </c>
      <c r="C68" s="195">
        <v>43956</v>
      </c>
      <c r="D68" s="195" t="s">
        <v>87</v>
      </c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</row>
    <row r="69" spans="2:17">
      <c r="B69" s="197">
        <v>43957</v>
      </c>
      <c r="C69" s="195">
        <v>43957</v>
      </c>
      <c r="D69" s="195" t="s">
        <v>82</v>
      </c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</row>
    <row r="70" spans="2:17">
      <c r="B70" s="197">
        <v>44035</v>
      </c>
      <c r="C70" s="195">
        <v>44035</v>
      </c>
      <c r="D70" s="195" t="s">
        <v>88</v>
      </c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</row>
    <row r="71" spans="2:17">
      <c r="B71" s="197">
        <v>44036</v>
      </c>
      <c r="C71" s="195">
        <v>44036</v>
      </c>
      <c r="D71" s="195" t="s">
        <v>98</v>
      </c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</row>
    <row r="72" spans="2:17">
      <c r="B72" s="197">
        <v>44053</v>
      </c>
      <c r="C72" s="195">
        <v>44053</v>
      </c>
      <c r="D72" s="195" t="s">
        <v>99</v>
      </c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</row>
    <row r="73" spans="2:17">
      <c r="B73" s="197">
        <v>44095</v>
      </c>
      <c r="C73" s="195">
        <v>44095</v>
      </c>
      <c r="D73" s="195" t="s">
        <v>90</v>
      </c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</row>
    <row r="74" spans="2:17">
      <c r="B74" s="197">
        <v>44096</v>
      </c>
      <c r="C74" s="195">
        <v>44096</v>
      </c>
      <c r="D74" s="195" t="s">
        <v>91</v>
      </c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</row>
    <row r="75" spans="2:17">
      <c r="B75" s="197">
        <v>44138</v>
      </c>
      <c r="C75" s="195">
        <v>44138</v>
      </c>
      <c r="D75" s="195" t="s">
        <v>92</v>
      </c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</row>
    <row r="76" spans="2:17">
      <c r="B76" s="197">
        <v>44158</v>
      </c>
      <c r="C76" s="195">
        <v>44158</v>
      </c>
      <c r="D76" s="195" t="s">
        <v>93</v>
      </c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2:17">
      <c r="B77" s="197">
        <v>44197</v>
      </c>
      <c r="C77" s="195">
        <v>44197</v>
      </c>
      <c r="D77" s="195" t="s">
        <v>79</v>
      </c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</row>
    <row r="78" spans="2:17">
      <c r="B78" s="197">
        <v>44207</v>
      </c>
      <c r="C78" s="195">
        <v>44207</v>
      </c>
      <c r="D78" s="195" t="s">
        <v>80</v>
      </c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</row>
    <row r="79" spans="2:17">
      <c r="B79" s="197">
        <v>44238</v>
      </c>
      <c r="C79" s="195">
        <v>44238</v>
      </c>
      <c r="D79" s="195" t="s">
        <v>81</v>
      </c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</row>
    <row r="80" spans="2:17">
      <c r="B80" s="197">
        <v>44250</v>
      </c>
      <c r="C80" s="195">
        <v>44250</v>
      </c>
      <c r="D80" s="195" t="s">
        <v>97</v>
      </c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</row>
    <row r="81" spans="2:17">
      <c r="B81" s="197">
        <v>44275</v>
      </c>
      <c r="C81" s="195">
        <v>44275</v>
      </c>
      <c r="D81" s="195" t="s">
        <v>83</v>
      </c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</row>
    <row r="82" spans="2:17">
      <c r="B82" s="197">
        <v>44315</v>
      </c>
      <c r="C82" s="195">
        <v>44315</v>
      </c>
      <c r="D82" s="195" t="s">
        <v>84</v>
      </c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</row>
    <row r="83" spans="2:17">
      <c r="B83" s="197">
        <v>44319</v>
      </c>
      <c r="C83" s="195">
        <v>44319</v>
      </c>
      <c r="D83" s="195" t="s">
        <v>85</v>
      </c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</row>
    <row r="84" spans="2:17">
      <c r="B84" s="197">
        <v>44320</v>
      </c>
      <c r="C84" s="195">
        <v>44320</v>
      </c>
      <c r="D84" s="195" t="s">
        <v>86</v>
      </c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</row>
    <row r="85" spans="2:17">
      <c r="B85" s="197">
        <v>44321</v>
      </c>
      <c r="C85" s="195">
        <v>44321</v>
      </c>
      <c r="D85" s="195" t="s">
        <v>87</v>
      </c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</row>
    <row r="86" spans="2:17">
      <c r="B86" s="197">
        <v>44396</v>
      </c>
      <c r="C86" s="195">
        <v>44396</v>
      </c>
      <c r="D86" s="195" t="s">
        <v>88</v>
      </c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2:17">
      <c r="B87" s="197">
        <v>44419</v>
      </c>
      <c r="C87" s="195">
        <v>44419</v>
      </c>
      <c r="D87" s="195" t="s">
        <v>99</v>
      </c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2:17">
      <c r="B88" s="197">
        <v>44459</v>
      </c>
      <c r="C88" s="195">
        <v>44459</v>
      </c>
      <c r="D88" s="195" t="s">
        <v>90</v>
      </c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</row>
    <row r="89" spans="2:17">
      <c r="B89" s="197">
        <v>44462</v>
      </c>
      <c r="C89" s="195">
        <v>44462</v>
      </c>
      <c r="D89" s="195" t="s">
        <v>91</v>
      </c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</row>
    <row r="90" spans="2:17">
      <c r="B90" s="197">
        <v>44480</v>
      </c>
      <c r="C90" s="195">
        <v>44480</v>
      </c>
      <c r="D90" s="195" t="s">
        <v>98</v>
      </c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2:17">
      <c r="B91" s="197">
        <v>44503</v>
      </c>
      <c r="C91" s="195">
        <v>44503</v>
      </c>
      <c r="D91" s="195" t="s">
        <v>92</v>
      </c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2:17">
      <c r="B92" s="197">
        <v>44523</v>
      </c>
      <c r="C92" s="195">
        <v>44523</v>
      </c>
      <c r="D92" s="195" t="s">
        <v>93</v>
      </c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</row>
    <row r="93" spans="2:17">
      <c r="B93" s="197">
        <v>44562</v>
      </c>
      <c r="C93" s="195">
        <v>44562</v>
      </c>
      <c r="D93" s="195" t="s">
        <v>79</v>
      </c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</row>
    <row r="94" spans="2:17">
      <c r="B94" s="197">
        <v>44571</v>
      </c>
      <c r="C94" s="195">
        <v>44571</v>
      </c>
      <c r="D94" s="195" t="s">
        <v>80</v>
      </c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</row>
    <row r="95" spans="2:17">
      <c r="B95" s="197">
        <v>44603</v>
      </c>
      <c r="C95" s="195">
        <v>44603</v>
      </c>
      <c r="D95" s="195" t="s">
        <v>81</v>
      </c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</row>
    <row r="96" spans="2:17">
      <c r="B96" s="197">
        <v>44615</v>
      </c>
      <c r="C96" s="195">
        <v>44615</v>
      </c>
      <c r="D96" s="195" t="s">
        <v>97</v>
      </c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</row>
    <row r="97" spans="2:17">
      <c r="B97" s="197">
        <v>44641</v>
      </c>
      <c r="C97" s="195">
        <v>44641</v>
      </c>
      <c r="D97" s="195" t="s">
        <v>83</v>
      </c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</row>
    <row r="98" spans="2:17">
      <c r="B98" s="197">
        <v>44680</v>
      </c>
      <c r="C98" s="195">
        <v>44680</v>
      </c>
      <c r="D98" s="195" t="s">
        <v>84</v>
      </c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</row>
    <row r="99" spans="2:17">
      <c r="B99" s="197">
        <v>44684</v>
      </c>
      <c r="C99" s="195">
        <v>44684</v>
      </c>
      <c r="D99" s="195" t="s">
        <v>85</v>
      </c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</row>
    <row r="100" spans="2:17">
      <c r="B100" s="197">
        <v>44685</v>
      </c>
      <c r="C100" s="195">
        <v>44685</v>
      </c>
      <c r="D100" s="195" t="s">
        <v>86</v>
      </c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</row>
    <row r="101" spans="2:17">
      <c r="B101" s="197">
        <v>44686</v>
      </c>
      <c r="C101" s="195">
        <v>44686</v>
      </c>
      <c r="D101" s="195" t="s">
        <v>87</v>
      </c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</row>
    <row r="102" spans="2:17">
      <c r="B102" s="197">
        <v>44760</v>
      </c>
      <c r="C102" s="195">
        <v>44760</v>
      </c>
      <c r="D102" s="195" t="s">
        <v>88</v>
      </c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</row>
    <row r="103" spans="2:17">
      <c r="B103" s="197">
        <v>44784</v>
      </c>
      <c r="C103" s="195">
        <v>44784</v>
      </c>
      <c r="D103" s="195" t="s">
        <v>89</v>
      </c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</row>
    <row r="104" spans="2:17">
      <c r="B104" s="197">
        <v>44823</v>
      </c>
      <c r="C104" s="195">
        <v>44823</v>
      </c>
      <c r="D104" s="195" t="s">
        <v>90</v>
      </c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</row>
    <row r="105" spans="2:17">
      <c r="B105" s="197">
        <v>44827</v>
      </c>
      <c r="C105" s="195">
        <v>44827</v>
      </c>
      <c r="D105" s="195" t="s">
        <v>91</v>
      </c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</row>
    <row r="106" spans="2:17">
      <c r="B106" s="197">
        <v>44844</v>
      </c>
      <c r="C106" s="195">
        <v>44844</v>
      </c>
      <c r="D106" s="195" t="s">
        <v>98</v>
      </c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</row>
    <row r="107" spans="2:17">
      <c r="B107" s="197">
        <v>44868</v>
      </c>
      <c r="C107" s="195">
        <v>44868</v>
      </c>
      <c r="D107" s="195" t="s">
        <v>92</v>
      </c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</row>
    <row r="108" spans="2:17">
      <c r="B108" s="197">
        <v>44888</v>
      </c>
      <c r="C108" s="195">
        <v>44888</v>
      </c>
      <c r="D108" s="195" t="s">
        <v>93</v>
      </c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</row>
    <row r="109" spans="2:17"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</row>
  </sheetData>
  <sheetProtection password="CABB" sheet="1" selectLockedCells="1"/>
  <mergeCells count="222">
    <mergeCell ref="AV54:AZ54"/>
    <mergeCell ref="B55:F55"/>
    <mergeCell ref="G55:I55"/>
    <mergeCell ref="J55:K55"/>
    <mergeCell ref="AQ55:AU55"/>
    <mergeCell ref="AV55:AX55"/>
    <mergeCell ref="AY55:AZ55"/>
    <mergeCell ref="AV52:AZ52"/>
    <mergeCell ref="BA52:BJ55"/>
    <mergeCell ref="B53:F53"/>
    <mergeCell ref="G53:K53"/>
    <mergeCell ref="L53:U55"/>
    <mergeCell ref="AQ53:AU53"/>
    <mergeCell ref="AV53:AZ53"/>
    <mergeCell ref="B54:F54"/>
    <mergeCell ref="G54:K54"/>
    <mergeCell ref="AQ54:AU54"/>
    <mergeCell ref="AV50:AZ50"/>
    <mergeCell ref="BA50:BE50"/>
    <mergeCell ref="BF50:BJ50"/>
    <mergeCell ref="B51:K51"/>
    <mergeCell ref="L51:U52"/>
    <mergeCell ref="AQ51:AZ51"/>
    <mergeCell ref="BA51:BJ51"/>
    <mergeCell ref="B52:F52"/>
    <mergeCell ref="G52:K52"/>
    <mergeCell ref="AQ52:AU52"/>
    <mergeCell ref="B50:F50"/>
    <mergeCell ref="G50:K50"/>
    <mergeCell ref="L50:P50"/>
    <mergeCell ref="Q50:U50"/>
    <mergeCell ref="X50:AO53"/>
    <mergeCell ref="AQ50:AU50"/>
    <mergeCell ref="BF48:BJ48"/>
    <mergeCell ref="B49:F49"/>
    <mergeCell ref="G49:K49"/>
    <mergeCell ref="L49:P49"/>
    <mergeCell ref="Q49:U49"/>
    <mergeCell ref="W49:W54"/>
    <mergeCell ref="AQ49:AU49"/>
    <mergeCell ref="AV49:AZ49"/>
    <mergeCell ref="BA49:BE49"/>
    <mergeCell ref="BF49:BJ49"/>
    <mergeCell ref="BF46:BJ46"/>
    <mergeCell ref="B47:F47"/>
    <mergeCell ref="G47:K47"/>
    <mergeCell ref="L47:P47"/>
    <mergeCell ref="Q47:U47"/>
    <mergeCell ref="AQ47:AU47"/>
    <mergeCell ref="AV47:AZ47"/>
    <mergeCell ref="BA47:BE47"/>
    <mergeCell ref="BF47:BJ47"/>
    <mergeCell ref="B46:F46"/>
    <mergeCell ref="G46:K46"/>
    <mergeCell ref="L46:P46"/>
    <mergeCell ref="Q46:U46"/>
    <mergeCell ref="AQ46:AU46"/>
    <mergeCell ref="AV46:AZ46"/>
    <mergeCell ref="BF44:BJ44"/>
    <mergeCell ref="B45:F45"/>
    <mergeCell ref="G45:K45"/>
    <mergeCell ref="L45:P45"/>
    <mergeCell ref="Q45:U45"/>
    <mergeCell ref="X45:AO47"/>
    <mergeCell ref="AQ45:AU45"/>
    <mergeCell ref="AV45:AZ45"/>
    <mergeCell ref="BA45:BE45"/>
    <mergeCell ref="BF45:BJ45"/>
    <mergeCell ref="G48:K48"/>
    <mergeCell ref="L48:P48"/>
    <mergeCell ref="Q48:U48"/>
    <mergeCell ref="AQ44:AU44"/>
    <mergeCell ref="AV44:AZ44"/>
    <mergeCell ref="BA44:BE44"/>
    <mergeCell ref="BA46:BE46"/>
    <mergeCell ref="AQ48:AU48"/>
    <mergeCell ref="AV48:AZ48"/>
    <mergeCell ref="BA48:BE48"/>
    <mergeCell ref="BA43:BE43"/>
    <mergeCell ref="BF43:BJ43"/>
    <mergeCell ref="X40:AO42"/>
    <mergeCell ref="B44:F44"/>
    <mergeCell ref="G44:K44"/>
    <mergeCell ref="L44:P44"/>
    <mergeCell ref="Q44:U44"/>
    <mergeCell ref="W44:W48"/>
    <mergeCell ref="AA44:AF44"/>
    <mergeCell ref="B48:F48"/>
    <mergeCell ref="B43:F43"/>
    <mergeCell ref="G43:K43"/>
    <mergeCell ref="L43:P43"/>
    <mergeCell ref="Q43:U43"/>
    <mergeCell ref="AQ43:AU43"/>
    <mergeCell ref="AV43:AZ43"/>
    <mergeCell ref="BA41:BE41"/>
    <mergeCell ref="BF41:BJ41"/>
    <mergeCell ref="B42:F42"/>
    <mergeCell ref="G42:K42"/>
    <mergeCell ref="L42:P42"/>
    <mergeCell ref="Q42:U42"/>
    <mergeCell ref="AQ42:AU42"/>
    <mergeCell ref="AV42:AZ42"/>
    <mergeCell ref="BA42:BE42"/>
    <mergeCell ref="BF42:BJ42"/>
    <mergeCell ref="AQ40:AU40"/>
    <mergeCell ref="AV40:AZ40"/>
    <mergeCell ref="BA40:BE40"/>
    <mergeCell ref="BF40:BJ40"/>
    <mergeCell ref="B41:F41"/>
    <mergeCell ref="G41:K41"/>
    <mergeCell ref="L41:P41"/>
    <mergeCell ref="Q41:U41"/>
    <mergeCell ref="AQ41:AU41"/>
    <mergeCell ref="AV41:AZ41"/>
    <mergeCell ref="B39:K39"/>
    <mergeCell ref="L39:U39"/>
    <mergeCell ref="W39:W43"/>
    <mergeCell ref="AA39:AF39"/>
    <mergeCell ref="AQ39:AZ39"/>
    <mergeCell ref="BA39:BJ39"/>
    <mergeCell ref="B40:F40"/>
    <mergeCell ref="G40:K40"/>
    <mergeCell ref="L40:P40"/>
    <mergeCell ref="Q40:U40"/>
    <mergeCell ref="B37:D37"/>
    <mergeCell ref="W37:Y37"/>
    <mergeCell ref="AQ37:AS37"/>
    <mergeCell ref="B38:U38"/>
    <mergeCell ref="W38:AO38"/>
    <mergeCell ref="AQ38:BJ38"/>
    <mergeCell ref="B29:D31"/>
    <mergeCell ref="F30:O30"/>
    <mergeCell ref="S30:AA30"/>
    <mergeCell ref="AI30:AO30"/>
    <mergeCell ref="AX30:BC30"/>
    <mergeCell ref="B32:D34"/>
    <mergeCell ref="S33:AA33"/>
    <mergeCell ref="AI33:AL33"/>
    <mergeCell ref="AX33:BC33"/>
    <mergeCell ref="AP24:AS24"/>
    <mergeCell ref="AX24:AZ24"/>
    <mergeCell ref="F25:K27"/>
    <mergeCell ref="M25:Q27"/>
    <mergeCell ref="AI25:AN27"/>
    <mergeCell ref="AP25:AV27"/>
    <mergeCell ref="AX25:BD27"/>
    <mergeCell ref="F21:I21"/>
    <mergeCell ref="M21:Q21"/>
    <mergeCell ref="S21:X27"/>
    <mergeCell ref="AI21:AM21"/>
    <mergeCell ref="Z22:AB23"/>
    <mergeCell ref="B23:D28"/>
    <mergeCell ref="F24:H24"/>
    <mergeCell ref="M24:O24"/>
    <mergeCell ref="Z24:AG24"/>
    <mergeCell ref="AI24:AK24"/>
    <mergeCell ref="B19:D19"/>
    <mergeCell ref="E19:X19"/>
    <mergeCell ref="AI19:AQ19"/>
    <mergeCell ref="AR19:AW19"/>
    <mergeCell ref="AX19:BD19"/>
    <mergeCell ref="B20:D22"/>
    <mergeCell ref="F20:H20"/>
    <mergeCell ref="M20:O20"/>
    <mergeCell ref="S20:U20"/>
    <mergeCell ref="AI20:AK20"/>
    <mergeCell ref="AP15:AR15"/>
    <mergeCell ref="AS15:AV15"/>
    <mergeCell ref="AH16:AL18"/>
    <mergeCell ref="AX16:AZ16"/>
    <mergeCell ref="BB17:BD17"/>
    <mergeCell ref="BI17:BL17"/>
    <mergeCell ref="AG11:AI11"/>
    <mergeCell ref="AK11:AM11"/>
    <mergeCell ref="B12:D18"/>
    <mergeCell ref="AO12:AR12"/>
    <mergeCell ref="AG13:AW13"/>
    <mergeCell ref="AX13:AZ13"/>
    <mergeCell ref="U14:X14"/>
    <mergeCell ref="Y14:AW14"/>
    <mergeCell ref="AX14:AZ14"/>
    <mergeCell ref="AF15:AO15"/>
    <mergeCell ref="AM7:AT8"/>
    <mergeCell ref="AW7:BD8"/>
    <mergeCell ref="E10:K11"/>
    <mergeCell ref="Y10:AD11"/>
    <mergeCell ref="AE10:AF11"/>
    <mergeCell ref="AG10:AI10"/>
    <mergeCell ref="AK10:AM10"/>
    <mergeCell ref="AO10:AS11"/>
    <mergeCell ref="AX10:BA11"/>
    <mergeCell ref="BB10:BE11"/>
    <mergeCell ref="AM5:AT6"/>
    <mergeCell ref="AW5:BD6"/>
    <mergeCell ref="C7:E8"/>
    <mergeCell ref="H7:J8"/>
    <mergeCell ref="K7:R8"/>
    <mergeCell ref="S7:U8"/>
    <mergeCell ref="V7:AC8"/>
    <mergeCell ref="AD7:AD8"/>
    <mergeCell ref="AE7:AF8"/>
    <mergeCell ref="AJ7:AL8"/>
    <mergeCell ref="AJ3:AL4"/>
    <mergeCell ref="AM3:AT4"/>
    <mergeCell ref="AU3:AV8"/>
    <mergeCell ref="AW3:BD4"/>
    <mergeCell ref="H5:J6"/>
    <mergeCell ref="K5:R6"/>
    <mergeCell ref="S5:T6"/>
    <mergeCell ref="U5:V6"/>
    <mergeCell ref="W5:X6"/>
    <mergeCell ref="AJ5:AL6"/>
    <mergeCell ref="A1:Q2"/>
    <mergeCell ref="AH2:BD2"/>
    <mergeCell ref="C3:E4"/>
    <mergeCell ref="F3:G8"/>
    <mergeCell ref="H3:J4"/>
    <mergeCell ref="K3:R4"/>
    <mergeCell ref="S3:U4"/>
    <mergeCell ref="V3:AC4"/>
    <mergeCell ref="AE3:AG4"/>
    <mergeCell ref="AH3:AI8"/>
  </mergeCells>
  <phoneticPr fontId="1"/>
  <conditionalFormatting sqref="AG13">
    <cfRule type="expression" dxfId="2" priority="3">
      <formula>$BG$7&gt;1</formula>
    </cfRule>
  </conditionalFormatting>
  <conditionalFormatting sqref="P14 Y14">
    <cfRule type="expression" dxfId="1" priority="2">
      <formula>$BG$7=1</formula>
    </cfRule>
  </conditionalFormatting>
  <conditionalFormatting sqref="Z13:AA13">
    <cfRule type="expression" dxfId="0" priority="1">
      <formula>$BG$7=1</formula>
    </cfRule>
  </conditionalFormatting>
  <dataValidations count="2">
    <dataValidation type="list" allowBlank="1" showInputMessage="1" showErrorMessage="1" sqref="AE7:AF8">
      <formula1>$G$58:$G$59</formula1>
    </dataValidation>
    <dataValidation type="list" allowBlank="1" showInputMessage="1" showErrorMessage="1" sqref="U5:V6">
      <formula1>$M$57:$M$61</formula1>
    </dataValidation>
  </dataValidations>
  <pageMargins left="0" right="0" top="7.874015748031496E-2" bottom="0" header="0" footer="0.15748031496062992"/>
  <pageSetup paperSize="9" scale="9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AK51"/>
  <sheetViews>
    <sheetView view="pageBreakPreview" topLeftCell="A7" zoomScale="80" zoomScaleNormal="100" zoomScaleSheetLayoutView="80" workbookViewId="0">
      <selection activeCell="G13" sqref="G13"/>
    </sheetView>
  </sheetViews>
  <sheetFormatPr defaultRowHeight="13.5"/>
  <cols>
    <col min="1" max="1" width="8.875" style="4" customWidth="1"/>
    <col min="2" max="2" width="8.25" style="26" customWidth="1"/>
    <col min="3" max="6" width="15.625" style="4" customWidth="1"/>
    <col min="7" max="7" width="34.375" style="4" customWidth="1"/>
    <col min="8" max="11" width="18" style="4" customWidth="1"/>
    <col min="12" max="16384" width="9" style="4"/>
  </cols>
  <sheetData>
    <row r="1" spans="1:7" ht="23.25" customHeight="1">
      <c r="A1" s="1" t="s">
        <v>104</v>
      </c>
      <c r="B1" s="2"/>
      <c r="C1" s="3"/>
      <c r="D1" s="3"/>
      <c r="E1" s="3"/>
      <c r="F1" s="3"/>
      <c r="G1" s="3"/>
    </row>
    <row r="2" spans="1:7" s="5" customFormat="1" ht="48.75" customHeight="1">
      <c r="A2" s="565" t="s">
        <v>105</v>
      </c>
      <c r="B2" s="565"/>
      <c r="C2" s="565"/>
      <c r="D2" s="565"/>
      <c r="E2" s="565"/>
      <c r="F2" s="565"/>
      <c r="G2" s="565"/>
    </row>
    <row r="3" spans="1:7" s="5" customFormat="1" ht="63" customHeight="1">
      <c r="A3" s="6"/>
      <c r="B3" s="6"/>
      <c r="C3" s="6"/>
      <c r="D3" s="6"/>
      <c r="E3" s="6"/>
      <c r="F3" s="6"/>
      <c r="G3" s="6"/>
    </row>
    <row r="4" spans="1:7" s="5" customFormat="1" ht="63" customHeight="1">
      <c r="A4" s="6"/>
      <c r="B4" s="6"/>
      <c r="C4" s="6"/>
      <c r="D4" s="6"/>
      <c r="E4" s="6"/>
      <c r="F4" s="6"/>
      <c r="G4" s="6"/>
    </row>
    <row r="5" spans="1:7" s="5" customFormat="1" ht="22.5" customHeight="1">
      <c r="A5" s="566" t="s">
        <v>14</v>
      </c>
      <c r="B5" s="566"/>
      <c r="C5" s="566"/>
      <c r="D5" s="566"/>
      <c r="E5" s="566"/>
      <c r="F5" s="566"/>
      <c r="G5" s="566"/>
    </row>
    <row r="6" spans="1:7" s="8" customFormat="1" ht="4.5" customHeight="1">
      <c r="A6" s="7"/>
      <c r="B6" s="7"/>
      <c r="C6" s="7"/>
      <c r="D6" s="7"/>
      <c r="E6" s="7"/>
      <c r="F6" s="7"/>
      <c r="G6" s="7"/>
    </row>
    <row r="7" spans="1:7" ht="22.5" customHeight="1">
      <c r="A7" s="9"/>
      <c r="B7" s="10" t="s">
        <v>11</v>
      </c>
      <c r="C7" s="11" t="s">
        <v>12</v>
      </c>
      <c r="D7" s="11" t="s">
        <v>13</v>
      </c>
      <c r="E7" s="11" t="s">
        <v>49</v>
      </c>
      <c r="F7" s="11" t="s">
        <v>50</v>
      </c>
      <c r="G7" s="12" t="s">
        <v>18</v>
      </c>
    </row>
    <row r="8" spans="1:7" ht="52.5" customHeight="1">
      <c r="A8" s="13" t="s">
        <v>15</v>
      </c>
      <c r="B8" s="14">
        <v>1</v>
      </c>
      <c r="C8" s="15"/>
      <c r="D8" s="15"/>
      <c r="E8" s="15"/>
      <c r="F8" s="15"/>
      <c r="G8" s="16" t="s">
        <v>106</v>
      </c>
    </row>
    <row r="9" spans="1:7" ht="35.1" customHeight="1">
      <c r="A9" s="570" t="s">
        <v>16</v>
      </c>
      <c r="B9" s="567">
        <v>2</v>
      </c>
      <c r="C9" s="15"/>
      <c r="D9" s="15"/>
      <c r="E9" s="15"/>
      <c r="F9" s="15"/>
      <c r="G9" s="16" t="s">
        <v>107</v>
      </c>
    </row>
    <row r="10" spans="1:7" ht="35.1" customHeight="1">
      <c r="A10" s="571"/>
      <c r="B10" s="568"/>
      <c r="C10" s="15"/>
      <c r="D10" s="15"/>
      <c r="E10" s="15"/>
      <c r="F10" s="15"/>
      <c r="G10" s="16" t="s">
        <v>108</v>
      </c>
    </row>
    <row r="11" spans="1:7" ht="35.1" customHeight="1">
      <c r="A11" s="571"/>
      <c r="B11" s="569"/>
      <c r="C11" s="15"/>
      <c r="D11" s="15"/>
      <c r="E11" s="15"/>
      <c r="F11" s="15"/>
      <c r="G11" s="16" t="s">
        <v>123</v>
      </c>
    </row>
    <row r="12" spans="1:7" ht="35.1" customHeight="1">
      <c r="A12" s="571"/>
      <c r="B12" s="567">
        <v>3</v>
      </c>
      <c r="C12" s="15"/>
      <c r="D12" s="15"/>
      <c r="E12" s="15"/>
      <c r="F12" s="15"/>
      <c r="G12" s="16" t="s">
        <v>109</v>
      </c>
    </row>
    <row r="13" spans="1:7" ht="35.1" customHeight="1">
      <c r="A13" s="571"/>
      <c r="B13" s="569"/>
      <c r="C13" s="15"/>
      <c r="D13" s="15"/>
      <c r="E13" s="15"/>
      <c r="F13" s="15"/>
      <c r="G13" s="16" t="s">
        <v>117</v>
      </c>
    </row>
    <row r="14" spans="1:7" ht="75" customHeight="1">
      <c r="A14" s="571"/>
      <c r="B14" s="567">
        <v>4</v>
      </c>
      <c r="C14" s="15"/>
      <c r="D14" s="15"/>
      <c r="E14" s="15"/>
      <c r="F14" s="15"/>
      <c r="G14" s="16" t="s">
        <v>110</v>
      </c>
    </row>
    <row r="15" spans="1:7" ht="75" customHeight="1">
      <c r="A15" s="572"/>
      <c r="B15" s="569"/>
      <c r="C15" s="15"/>
      <c r="D15" s="15"/>
      <c r="E15" s="15"/>
      <c r="F15" s="15"/>
      <c r="G15" s="16" t="s">
        <v>138</v>
      </c>
    </row>
    <row r="16" spans="1:7" ht="75" customHeight="1">
      <c r="A16" s="17" t="s">
        <v>19</v>
      </c>
      <c r="B16" s="14">
        <v>5</v>
      </c>
      <c r="C16" s="15"/>
      <c r="D16" s="15"/>
      <c r="E16" s="15"/>
      <c r="F16" s="15"/>
      <c r="G16" s="16" t="s">
        <v>111</v>
      </c>
    </row>
    <row r="17" spans="1:37" ht="80.45" customHeight="1">
      <c r="A17" s="570" t="s">
        <v>17</v>
      </c>
      <c r="B17" s="18">
        <v>6</v>
      </c>
      <c r="C17" s="15"/>
      <c r="D17" s="15"/>
      <c r="E17" s="15"/>
      <c r="F17" s="15"/>
      <c r="G17" s="16" t="s">
        <v>139</v>
      </c>
    </row>
    <row r="18" spans="1:37" ht="75" customHeight="1">
      <c r="A18" s="572"/>
      <c r="B18" s="14">
        <v>7</v>
      </c>
      <c r="C18" s="19"/>
      <c r="D18" s="15"/>
      <c r="E18" s="15"/>
      <c r="F18" s="15"/>
      <c r="G18" s="16" t="s">
        <v>140</v>
      </c>
    </row>
    <row r="19" spans="1:37" ht="35.1" customHeight="1">
      <c r="A19" s="17" t="s">
        <v>21</v>
      </c>
      <c r="B19" s="567">
        <v>8</v>
      </c>
      <c r="C19" s="573"/>
      <c r="D19" s="573"/>
      <c r="E19" s="573"/>
      <c r="F19" s="573"/>
      <c r="G19" s="575" t="s">
        <v>111</v>
      </c>
    </row>
    <row r="20" spans="1:37" ht="35.1" customHeight="1">
      <c r="A20" s="17" t="s">
        <v>136</v>
      </c>
      <c r="B20" s="569"/>
      <c r="C20" s="574"/>
      <c r="D20" s="574"/>
      <c r="E20" s="574"/>
      <c r="F20" s="574"/>
      <c r="G20" s="576"/>
    </row>
    <row r="21" spans="1:37" ht="75" customHeight="1">
      <c r="A21" s="20" t="s">
        <v>20</v>
      </c>
      <c r="B21" s="21">
        <v>9</v>
      </c>
      <c r="C21" s="22"/>
      <c r="D21" s="23"/>
      <c r="E21" s="23"/>
      <c r="F21" s="23"/>
      <c r="G21" s="24" t="s">
        <v>141</v>
      </c>
      <c r="S21" s="25" t="s">
        <v>145</v>
      </c>
    </row>
    <row r="22" spans="1:37" ht="56.25" customHeight="1"/>
    <row r="23" spans="1:37" ht="56.25" customHeight="1"/>
    <row r="24" spans="1:37" ht="56.25" customHeight="1">
      <c r="Z24" s="562"/>
      <c r="AA24" s="563"/>
      <c r="AB24" s="563"/>
      <c r="AC24" s="563"/>
      <c r="AD24" s="563"/>
      <c r="AE24" s="563"/>
      <c r="AF24" s="563"/>
      <c r="AG24" s="564"/>
      <c r="AH24" s="27"/>
      <c r="AI24" s="28"/>
      <c r="AJ24" s="28"/>
      <c r="AK24" s="28"/>
    </row>
    <row r="25" spans="1:37" ht="56.25" customHeight="1"/>
    <row r="26" spans="1:37" ht="56.25" customHeight="1"/>
    <row r="27" spans="1:37" ht="56.25" customHeight="1"/>
    <row r="28" spans="1:37" ht="56.25" customHeight="1"/>
    <row r="51" spans="12:12">
      <c r="L51" s="4" t="s">
        <v>144</v>
      </c>
    </row>
  </sheetData>
  <sheetProtection selectLockedCells="1"/>
  <mergeCells count="14">
    <mergeCell ref="C19:C20"/>
    <mergeCell ref="D19:D20"/>
    <mergeCell ref="E19:E20"/>
    <mergeCell ref="B19:B20"/>
    <mergeCell ref="Z24:AG24"/>
    <mergeCell ref="A2:G2"/>
    <mergeCell ref="A5:G5"/>
    <mergeCell ref="B9:B11"/>
    <mergeCell ref="B12:B13"/>
    <mergeCell ref="B14:B15"/>
    <mergeCell ref="A9:A15"/>
    <mergeCell ref="F19:F20"/>
    <mergeCell ref="A17:A18"/>
    <mergeCell ref="G19:G20"/>
  </mergeCells>
  <phoneticPr fontId="1"/>
  <pageMargins left="0.55118110236220474" right="0.39370078740157483" top="0.51181102362204722" bottom="0.39370078740157483" header="0.31496062992125984" footer="0.23622047244094491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08041E-A78C-4064-A84B-D5E15E190F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6854D2-2933-4986-AB4D-CCCB0C1B22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37C4EEB-9234-4D4F-A7C1-A2F89E70AC54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子育て応援P</vt:lpstr>
      <vt:lpstr>子育て応援P【作成例】</vt:lpstr>
      <vt:lpstr>作成手引き</vt:lpstr>
      <vt:lpstr>作成手引き!Print_Area</vt:lpstr>
      <vt:lpstr>子育て応援P!Print_Area</vt:lpstr>
      <vt:lpstr>子育て応援P【作成例】!Print_Area</vt:lpstr>
    </vt:vector>
  </TitlesOfParts>
  <Company>大分県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jjinji3</dc:creator>
  <cp:lastModifiedBy>広島県</cp:lastModifiedBy>
  <cp:lastPrinted>2020-03-24T12:15:17Z</cp:lastPrinted>
  <dcterms:created xsi:type="dcterms:W3CDTF">2010-06-01T10:14:23Z</dcterms:created>
  <dcterms:modified xsi:type="dcterms:W3CDTF">2020-09-24T06:36:13Z</dcterms:modified>
</cp:coreProperties>
</file>